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Clients\WTR\NKCLD\2010AuthServ\80493_OnCallServices\Design\Civil\03_Plan Review and Permitting\000_Applicant Submittal Checklist\"/>
    </mc:Choice>
  </mc:AlternateContent>
  <xr:revisionPtr revIDLastSave="0" documentId="13_ncr:1_{86CBF6A7-3871-45A1-B801-1E2200E928B3}" xr6:coauthVersionLast="47" xr6:coauthVersionMax="47" xr10:uidLastSave="{00000000-0000-0000-0000-000000000000}"/>
  <bookViews>
    <workbookView xWindow="38290" yWindow="-9880" windowWidth="38620" windowHeight="21220" activeTab="2" xr2:uid="{33AB2BC0-B7C4-4585-9B64-7AA952E94DC3}"/>
  </bookViews>
  <sheets>
    <sheet name="Project Review Procedures" sheetId="4" r:id="rId1"/>
    <sheet name="Instructions" sheetId="3" r:id="rId2"/>
    <sheet name="Checklist" sheetId="1" r:id="rId3"/>
    <sheet name="Lookups" sheetId="2" state="hidden" r:id="rId4"/>
  </sheets>
  <definedNames>
    <definedName name="City">Lookups!$A$2:$A$4</definedName>
    <definedName name="_xlnm.Print_Area" localSheetId="2">Checklist!$A$4:$H$241</definedName>
    <definedName name="_xlnm.Print_Titles" localSheetId="2">Checklist!$1:$3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 i="1" l="1"/>
  <c r="H183" i="1" l="1"/>
  <c r="G39" i="1"/>
  <c r="J47" i="1" l="1"/>
  <c r="J33" i="1"/>
  <c r="J28" i="1"/>
  <c r="J27" i="1"/>
  <c r="J84" i="1" l="1"/>
  <c r="J21" i="1"/>
  <c r="J24" i="1"/>
  <c r="J22" i="1"/>
  <c r="J17" i="1"/>
  <c r="J16" i="1"/>
  <c r="J15" i="1"/>
  <c r="J14" i="1"/>
  <c r="J13" i="1"/>
  <c r="J10" i="1"/>
  <c r="J9" i="1"/>
  <c r="J8" i="1"/>
  <c r="J7" i="1"/>
  <c r="J6" i="1"/>
  <c r="J229" i="1" l="1"/>
  <c r="J230" i="1"/>
  <c r="J231" i="1"/>
  <c r="J223" i="1"/>
  <c r="J222" i="1"/>
  <c r="J218" i="1"/>
  <c r="J217" i="1"/>
  <c r="J216" i="1"/>
  <c r="J215" i="1"/>
  <c r="J209" i="1"/>
  <c r="J208" i="1"/>
  <c r="J210" i="1"/>
  <c r="J202" i="1"/>
  <c r="J207" i="1"/>
  <c r="J206" i="1"/>
  <c r="J205" i="1"/>
  <c r="J204" i="1"/>
  <c r="J203" i="1"/>
  <c r="J201" i="1"/>
  <c r="J200" i="1"/>
  <c r="J199" i="1"/>
  <c r="J198" i="1"/>
  <c r="J197" i="1"/>
  <c r="J196" i="1"/>
  <c r="J195" i="1"/>
  <c r="J194" i="1"/>
  <c r="J193" i="1"/>
  <c r="J192" i="1"/>
  <c r="J191" i="1"/>
  <c r="J184" i="1"/>
  <c r="J190" i="1"/>
  <c r="J189" i="1"/>
  <c r="J188" i="1"/>
  <c r="J187" i="1"/>
  <c r="J186" i="1"/>
  <c r="J185" i="1"/>
  <c r="J180" i="1"/>
  <c r="J156" i="1"/>
  <c r="J155" i="1"/>
  <c r="J154" i="1"/>
  <c r="J153" i="1"/>
  <c r="J152" i="1"/>
  <c r="J159" i="1"/>
  <c r="J172" i="1"/>
  <c r="J171" i="1"/>
  <c r="J170" i="1"/>
  <c r="J169" i="1"/>
  <c r="J168" i="1"/>
  <c r="J167" i="1"/>
  <c r="J161" i="1"/>
  <c r="J166" i="1"/>
  <c r="J165" i="1"/>
  <c r="J164" i="1"/>
  <c r="J163" i="1"/>
  <c r="J162" i="1"/>
  <c r="J160" i="1"/>
  <c r="J158" i="1"/>
  <c r="H149" i="1"/>
  <c r="J151" i="1"/>
  <c r="J228" i="1" l="1"/>
  <c r="J227" i="1"/>
  <c r="J214" i="1"/>
  <c r="J178" i="1"/>
  <c r="J179" i="1"/>
  <c r="J157" i="1"/>
  <c r="J150" i="1"/>
  <c r="H128" i="1"/>
  <c r="H124" i="1"/>
  <c r="A122" i="1" s="1"/>
  <c r="J95" i="1"/>
  <c r="J94" i="1"/>
  <c r="J93" i="1"/>
  <c r="J92" i="1"/>
  <c r="J91" i="1"/>
  <c r="J90" i="1"/>
  <c r="J89" i="1"/>
  <c r="H100" i="1"/>
  <c r="A98" i="1" s="1"/>
  <c r="H113" i="1"/>
  <c r="A111" i="1" s="1"/>
  <c r="J88" i="1"/>
  <c r="J87" i="1"/>
  <c r="J83" i="1"/>
  <c r="J82" i="1"/>
  <c r="J81" i="1"/>
  <c r="J80" i="1"/>
  <c r="J79" i="1"/>
  <c r="J78" i="1"/>
  <c r="J77" i="1"/>
  <c r="J76" i="1"/>
  <c r="J75" i="1"/>
  <c r="J74" i="1"/>
  <c r="J72" i="1"/>
  <c r="J73" i="1"/>
  <c r="J67" i="1"/>
  <c r="J29" i="1"/>
  <c r="J26" i="1"/>
  <c r="J44" i="1"/>
  <c r="J68" i="1"/>
  <c r="K202" i="1"/>
  <c r="J102" i="1" l="1"/>
  <c r="J117" i="1"/>
  <c r="J132" i="1"/>
  <c r="J133" i="1"/>
  <c r="J134" i="1"/>
  <c r="J135" i="1"/>
  <c r="J136" i="1"/>
  <c r="J137" i="1"/>
  <c r="J144" i="1"/>
  <c r="J145" i="1"/>
  <c r="J146" i="1"/>
  <c r="J140" i="1"/>
  <c r="J141" i="1"/>
  <c r="J129" i="1"/>
  <c r="J142" i="1"/>
  <c r="J138" i="1"/>
  <c r="J139" i="1"/>
  <c r="J131" i="1"/>
  <c r="J143" i="1"/>
  <c r="J128" i="1"/>
  <c r="J107" i="1"/>
  <c r="J103" i="1"/>
  <c r="J104" i="1"/>
  <c r="J108" i="1"/>
  <c r="J105" i="1"/>
  <c r="J106" i="1"/>
  <c r="J101" i="1"/>
  <c r="J114" i="1"/>
  <c r="J115" i="1"/>
  <c r="J116" i="1"/>
  <c r="J118" i="1"/>
  <c r="J125" i="1"/>
  <c r="J30" i="1"/>
</calcChain>
</file>

<file path=xl/sharedStrings.xml><?xml version="1.0" encoding="utf-8"?>
<sst xmlns="http://schemas.openxmlformats.org/spreadsheetml/2006/main" count="449" uniqueCount="267">
  <si>
    <t>CONTACT INFORMATION</t>
  </si>
  <si>
    <t>Engineer</t>
  </si>
  <si>
    <t>Email:</t>
  </si>
  <si>
    <t>Address:</t>
  </si>
  <si>
    <t>Name:</t>
  </si>
  <si>
    <t>OWNER</t>
  </si>
  <si>
    <t>Phone:</t>
  </si>
  <si>
    <t>ENGINEER</t>
  </si>
  <si>
    <t>PROJECT INFORMATION</t>
  </si>
  <si>
    <t>In what city is the project?</t>
  </si>
  <si>
    <t>North Kansas City</t>
  </si>
  <si>
    <t>Kansas City</t>
  </si>
  <si>
    <t>Where is the project with respect to the levee?</t>
  </si>
  <si>
    <t>Landward</t>
  </si>
  <si>
    <t>Riverward</t>
  </si>
  <si>
    <t>At what levee station is the project?</t>
  </si>
  <si>
    <t>Is the Project within the Paseo Industrial District</t>
  </si>
  <si>
    <t>Yes</t>
  </si>
  <si>
    <t>No</t>
  </si>
  <si>
    <t>Is the Project within the Paseo Industrial District?</t>
  </si>
  <si>
    <t>Is any part of the project within the District's right of way?</t>
  </si>
  <si>
    <t>What information is being submitted for review?</t>
  </si>
  <si>
    <t>A plan for geotechnical investigation</t>
  </si>
  <si>
    <t>Design Documents</t>
  </si>
  <si>
    <t>Who is to be the primary point of contact with the District?</t>
  </si>
  <si>
    <t>Owner</t>
  </si>
  <si>
    <t>Project is within the jurisdiction of the North Kansas City Levee District</t>
  </si>
  <si>
    <t>Project is within the Airport Section.  Documents should be sent to KC Water for review.</t>
  </si>
  <si>
    <t xml:space="preserve"> </t>
  </si>
  <si>
    <t>Project is within the jurisdiction of the North Kansas City Levee District, but not subject to review by the USACE.</t>
  </si>
  <si>
    <t>The critical zone is considered to be the area within 500 feet of the levee center line.</t>
  </si>
  <si>
    <t>Project must account for presence of landside stability berm.  The critical zone is considered to be full limits of the berm or 500 feet from the centerline of the levee; whichever is greater.</t>
  </si>
  <si>
    <t>What does this submittal package include?</t>
  </si>
  <si>
    <t>Goetechnical Investigation</t>
  </si>
  <si>
    <t>Directional Drilling</t>
  </si>
  <si>
    <t>GENERAL SUBMITTAL REQUIREMENTS</t>
  </si>
  <si>
    <t>PDF versions of desing calculations have been emailed to the District contact.</t>
  </si>
  <si>
    <t>PDF versions of specifications have been emailed to the District contact.</t>
  </si>
  <si>
    <t>PDF versions of drawings have been emailed to the District contact.</t>
  </si>
  <si>
    <t>All plans, specifications and design calculations are signed and sealed by a professional registered engineer.</t>
  </si>
  <si>
    <t>Site Grading</t>
  </si>
  <si>
    <t>Is this a Design/Build project?</t>
  </si>
  <si>
    <t>PROJECT DESCRIPTION</t>
  </si>
  <si>
    <t>A proposed schedule for construction has been included in the submittal</t>
  </si>
  <si>
    <t>FLOOD CONTINGENCY PLAN</t>
  </si>
  <si>
    <t>Does the plan state that a sufficient amount of material is to be stored on site for and emergency backfill?</t>
  </si>
  <si>
    <t>Does the plan require the contractor to keep backfill equipment on site at all times?</t>
  </si>
  <si>
    <t>Does the plan call out the mininum elevation of excavation for the project?</t>
  </si>
  <si>
    <t>Does the plan provide the url for the Missouri River gage reading?</t>
  </si>
  <si>
    <t>Does the plan state that all excavation is to cease when the river level is within 3 feet of the bottom of the excavation?</t>
  </si>
  <si>
    <t>Does the plan state that the Contractor is to initial emergency backfill if directed by the North Kansas City Levee District or its representative?</t>
  </si>
  <si>
    <t>GEOTECHNICAL INVESTIGATION</t>
  </si>
  <si>
    <t>https://water.weather.gov/ahps2/hydrograph.php?wfo=eax&amp;gage=kcdm7</t>
  </si>
  <si>
    <t>https://usace.contentdm.oclc.org/utils/getfile/collection/p266001coll1/id/7571</t>
  </si>
  <si>
    <t>BORING POSTS AND POWER POLES</t>
  </si>
  <si>
    <t>https://usace.contentdm.oclc.org/utils/getfile/collection/p266001coll1/id/7579</t>
  </si>
  <si>
    <t>Does the project include any borings, posts or power poles?</t>
  </si>
  <si>
    <t>paragraph 1.1</t>
  </si>
  <si>
    <t>paragraph 1.2</t>
  </si>
  <si>
    <t>Is the lower portion of the hole (&gt;5 feet from ground surface) propery backfilled?</t>
  </si>
  <si>
    <t>paragraph 1.3</t>
  </si>
  <si>
    <t>Are mix proportions for cement bentonite slurry specified?</t>
  </si>
  <si>
    <t>paragraph 1.4</t>
  </si>
  <si>
    <t>Does the project include abandonment of piezometers or wells?</t>
  </si>
  <si>
    <t>Do plans show the location of all borings and inlcude coordinates?</t>
  </si>
  <si>
    <t>Mud rotary drilling methods are not permitted within the surficial fine-grained blanket materials. Mud rotary drilling methods may only be used once the blanket materials have been adequately protected from drilling fluids by casing or augers fitted with O-rings.  Do the plans show this?</t>
  </si>
  <si>
    <t>Do the plans show the maximum depth of each boring?</t>
  </si>
  <si>
    <t>Do the plans show the diameter of each boring?</t>
  </si>
  <si>
    <t>Borings are not to be backfilled with cuttings. If borings are greatly in excess of 10 feet, the portion of the boring which extends into the pervious aquifer, below the blanket, can be backfilled with tremie placed pervious materials. Portions of all borings within the fine-grained blanket should be backfilled using tremie placed bentonite or cement-bentonite grout. Do the plans show this?</t>
  </si>
  <si>
    <t>Portable pits are required for rotary wash boring method. Excavated pits are not allowed.  Do the plans show this?</t>
  </si>
  <si>
    <t>DEWATERING</t>
  </si>
  <si>
    <t>Is the dewatering plan (inlcuding calculations) inlcuded in the submittal?</t>
  </si>
  <si>
    <t>https://usace.contentdm.oclc.org/utils/getfile/collection/p266001coll1/id/7573</t>
  </si>
  <si>
    <t>Is directional drilling to be used for the project?</t>
  </si>
  <si>
    <t>Has a geotechnical investigation been conducted?</t>
  </si>
  <si>
    <t>paragraph 2.1</t>
  </si>
  <si>
    <t>Have calculations been provided to support the specified maximum allowable drilling fluid pressures?</t>
  </si>
  <si>
    <t>Is the maximum allowable drilling fluid pressures indicated on the plans?</t>
  </si>
  <si>
    <t>Is the minimum allowable drilling fluid pressures indicated on the plans?</t>
  </si>
  <si>
    <t>Have calculations been provided to support the specified minimum allowable drilling fluid pressures?</t>
  </si>
  <si>
    <t>Do the plans include a monitoring plan for drilling fluid pressures?</t>
  </si>
  <si>
    <t>What is the closest distance to the levee centerline for which directional drilling will occur (feet)?</t>
  </si>
  <si>
    <t>Warning Messages</t>
  </si>
  <si>
    <t>Links and References</t>
  </si>
  <si>
    <t>Are all entry and exit locations shown on the plans?</t>
  </si>
  <si>
    <t>paragraph 2.4</t>
  </si>
  <si>
    <t>paragraph 2.6</t>
  </si>
  <si>
    <t>Do plans show the minimum depth of cover?</t>
  </si>
  <si>
    <t>Is the minimum depth of cover supported by engineering calculations?</t>
  </si>
  <si>
    <t>Do the plans show limitation of drilling speed?</t>
  </si>
  <si>
    <t>paragraph 2.7</t>
  </si>
  <si>
    <t>Do the plans show the groundwater table elevation?</t>
  </si>
  <si>
    <t>Do the plans show grouting of the annular space?</t>
  </si>
  <si>
    <t>paragraph 2.8</t>
  </si>
  <si>
    <t>paragraph 3.1</t>
  </si>
  <si>
    <t>Do the plans inlcude instructions or procedures for grouting the annular space?</t>
  </si>
  <si>
    <t>Do the plans provide a specification of grout?</t>
  </si>
  <si>
    <t>Do the plans show a requirement for testing the composition and hydraulic conductivity of the soil drilling mixture?</t>
  </si>
  <si>
    <t>Do the plans require complete excavations and removal of the affected foundation blanket if there is any surface evidence of drilling fluid return?</t>
  </si>
  <si>
    <t>Does the project include any type of excavation below the existing ground level?</t>
  </si>
  <si>
    <t>Does the project inlcude excavations that require sheeting and shoring?</t>
  </si>
  <si>
    <t>Do the plans or specifications include a note to meet Federal, State and local criteria, COE safety manual and OSHA criteria?</t>
  </si>
  <si>
    <t>Is the design analysis for the bracing system inlcuded in the submittal</t>
  </si>
  <si>
    <t>Does the design of the sheeting and shoring system meet the requirements of TM 5-818-1 and EM 1110-2-2504?</t>
  </si>
  <si>
    <t>Does the dewatering plan consider the sheeting and shoring system?</t>
  </si>
  <si>
    <t>Does the flood contingency plan consider the sheeting and shoring system?</t>
  </si>
  <si>
    <t>paragraph 3.6</t>
  </si>
  <si>
    <t>https://usace.contentdm.oclc.org/utils/getfile/collection/p266001coll1/id/7565</t>
  </si>
  <si>
    <t>Does the plan require the contractor to complete backfill of the excavated area and bulkheading of any drainage structures or other outalls within 24 hours if flood stages are forecast?</t>
  </si>
  <si>
    <t>Do the plans show crushed rock or other pervious material to be placed as backfill below the existing ground surface?</t>
  </si>
  <si>
    <t>Do the plans or specifications include a note that frozen material shall not be used or that fill shall not be placed on frozen surfaces?</t>
  </si>
  <si>
    <t>Do the plans or specifications call for backfill by replacing the natural foundation stratification and embankment zoning?</t>
  </si>
  <si>
    <t>Do the plans or specifications inlcude a provision for selective stockpiling of the excavation material?</t>
  </si>
  <si>
    <t>Do the plans or specifications call for backfill using borrow material?</t>
  </si>
  <si>
    <t>Are the material properties of the borrow material specified?</t>
  </si>
  <si>
    <t>Are the compaction requirements specified?</t>
  </si>
  <si>
    <t>Do the specified compaction requirements meet the minimum requirements of the Guidance Document?</t>
  </si>
  <si>
    <t>Do the plans and specifications include a requirement for in-place compaction testing?</t>
  </si>
  <si>
    <t>Do the plans and specifications require the contractor to submit in-place compaction testing to the engineer of record for approval?</t>
  </si>
  <si>
    <t>Do the plans and specfications require the contractor to remove and replace and backfill that does not meet the approved material properties or in-place testing requirements?</t>
  </si>
  <si>
    <t>Do the plans or specifications require the contractor to submit the backfil material properties to the engineer of record for review and approval?</t>
  </si>
  <si>
    <t>WORK WITHIN THE DISTRICT'S RIGHT OF WAY</t>
  </si>
  <si>
    <t>Has the applicant determined if a Section 408 Permit is required by the USACE?</t>
  </si>
  <si>
    <t>Do the plans or specifications call for backfill using flowable fill?</t>
  </si>
  <si>
    <t>Are the material properties of the flowable fill specified?</t>
  </si>
  <si>
    <t>Do the plans or specifications require the contractor to submit the flowable fill mix design to the engineer of record for review and approval?</t>
  </si>
  <si>
    <t>paragraph 4.9</t>
  </si>
  <si>
    <t>HYDRAULIC CONSIDERATIONS</t>
  </si>
  <si>
    <t>Is the project on the riverside of the levee?</t>
  </si>
  <si>
    <t>Is the project within floodplain?</t>
  </si>
  <si>
    <t>Is the project located within the floodway?</t>
  </si>
  <si>
    <t>Does the submittal inlcude a hydraulic model?</t>
  </si>
  <si>
    <t>Does the model predict "no-rise" in base flood elevations?</t>
  </si>
  <si>
    <t>Is the "no-rise" certification inlcuded in the report?</t>
  </si>
  <si>
    <t>https://usace.contentdm.oclc.org/utils/getfile/collection/p266001coll1/id/7580</t>
  </si>
  <si>
    <t>PIPING SYSTEMS</t>
  </si>
  <si>
    <t>Does the proposed piping cross the levee system?</t>
  </si>
  <si>
    <t>Is the piping to be placed over the crown of the levee?</t>
  </si>
  <si>
    <t>Does the project inlcude piping systems?</t>
  </si>
  <si>
    <t>Does the crossing meet the minimum requirements of the Guidance documents?</t>
  </si>
  <si>
    <t>Does the backfill provide a minimum 1 foot of cover over the pipe?</t>
  </si>
  <si>
    <t>Is the backfill on the levee crest slope at a maximum 1V to 10H to accomadate vehicular traffice and mowing?</t>
  </si>
  <si>
    <t>Is an air release valve inlcuded in the design?</t>
  </si>
  <si>
    <t>Does the pipe crossing design include isolation valves on each side of the levee?</t>
  </si>
  <si>
    <t>Does the proposed piping system cross below or within the levee system?</t>
  </si>
  <si>
    <t>Does the design include a gate valve or a sluice gate housed in a gatewell?</t>
  </si>
  <si>
    <t>Do the plans or specifications require pipe joints to be watertight?</t>
  </si>
  <si>
    <t>Do the plans or specifications require hydrostatic testing of pipe to assure watertightness?</t>
  </si>
  <si>
    <t>Do the plans or specifications require submittal of hydrostatic testing of pipe to the engineer of record for review and approval?</t>
  </si>
  <si>
    <t>At pipe connections to concrete structures, are articulated joints provided in the pipes at the exterior wall face of the structure?</t>
  </si>
  <si>
    <t>At pipe connections to concrete structures, are two half-lengths of pipes used to provide flexibility?</t>
  </si>
  <si>
    <t>Do the plans and specifications show cast in place structures?</t>
  </si>
  <si>
    <t>https://usace.contentdm.oclc.org/utils/getfile/collection/p266001coll1/id/7575</t>
  </si>
  <si>
    <t>Have the uplift calculations for all pipes been inlcuded in the submittal?</t>
  </si>
  <si>
    <t>Have the uplift calculations for all structures associated with piping systems been inlcuded in the submittal?</t>
  </si>
  <si>
    <t>Is plastic pipe to be used on the project?</t>
  </si>
  <si>
    <t>Plans and specifications indicate no granular bedding is to be used.</t>
  </si>
  <si>
    <t>Plans and specifications do not show the use of concrete cradles.</t>
  </si>
  <si>
    <t>Plans show detail of bedding.</t>
  </si>
  <si>
    <t>Design calculations have been provided to show that the plastic pipe will have sufficient structural support without the use of granular bedding</t>
  </si>
  <si>
    <t>Design calculations have been provided to show that the pipe will not float.</t>
  </si>
  <si>
    <t>Plans show that existing piping systems are to be removed.</t>
  </si>
  <si>
    <t>The excavation and backfill for removal of pipes meets the minimum requirements for EXCAVATION AND BACKFILL.</t>
  </si>
  <si>
    <t>Plans show piping and/or structures are to be abandoned in place.</t>
  </si>
  <si>
    <t>Do plans show dimensions of structures?</t>
  </si>
  <si>
    <t>Do plans show location of structures with respect to the levee system?</t>
  </si>
  <si>
    <t>Design calculations have been provided to show that the structure will not float.</t>
  </si>
  <si>
    <t>Design calculations have been provided to show that the structure has been designed to account for uplift</t>
  </si>
  <si>
    <t>https://usace.contentdm.oclc.org/utils/getfile/collection/p266001coll1/id/7566</t>
  </si>
  <si>
    <t>The Site Plan is tied to the flood control works stationing.</t>
  </si>
  <si>
    <t>Plans include a Vicinity Map showing the position of the project with respect to the levee and features.</t>
  </si>
  <si>
    <t>Plans include a Site Plan(s) (to scale) showing grading, location of structures, existing and proposed utilities, etc. is inlcuded in the submittal.</t>
  </si>
  <si>
    <t>This checklist is to be fill out by the engineer of record.  It provides a checklist suitable for common projects within the critical zone of the levee system and is intended to communicate basic expectations of the information that needs to be submitted.  The checklist is not an all-inclusive list of information that needs to be provided.  The engineer is responsible for a thorough review of the USACE Guidance documents and insuring that all criteria has been met or exceeded.</t>
  </si>
  <si>
    <t>NORTH KANSAS CITY LEVEE DISTRICT</t>
  </si>
  <si>
    <t>LIMITATIONS OF USE FOR CHECKLIST</t>
  </si>
  <si>
    <t>Has the applicant secured an easement from the District?</t>
  </si>
  <si>
    <t>Is any of the work to be within the right of way for the North Kansas City Levee District?</t>
  </si>
  <si>
    <t>N/A</t>
  </si>
  <si>
    <t>Select</t>
  </si>
  <si>
    <t>A check has been made out to the North Kansas City Levee District</t>
  </si>
  <si>
    <t>A flood contingency plan is provided</t>
  </si>
  <si>
    <t>On Plans</t>
  </si>
  <si>
    <t>In Specifications</t>
  </si>
  <si>
    <t>All drawings are of identical size and incorporate a standard border.</t>
  </si>
  <si>
    <t>The project name, owner’s address &amp; phone number, and the engineer/architect’s name and phone number is included in the border.</t>
  </si>
  <si>
    <t>Flood Contingency Plan</t>
  </si>
  <si>
    <t>Borings, Posts and Power Poles</t>
  </si>
  <si>
    <t>Dewatering</t>
  </si>
  <si>
    <t>DIRECTIONAL DRILLING</t>
  </si>
  <si>
    <t>Hydraulic Considerations</t>
  </si>
  <si>
    <t>Piping Systems</t>
  </si>
  <si>
    <t>These questions must be answered.</t>
  </si>
  <si>
    <t>Respond to questions with N/A.</t>
  </si>
  <si>
    <t>Tenching, Excavation and Backfill</t>
  </si>
  <si>
    <t>TRENCHING, EXCAVATION AND BACKFILL</t>
  </si>
  <si>
    <t>Do the plans show a detail(s) for the backfill of borings?</t>
  </si>
  <si>
    <t>Do the plans show detail of the hole backfill and compaction?</t>
  </si>
  <si>
    <t>Reply "Yes" for projects with excavations that require a formal dewatering plan</t>
  </si>
  <si>
    <t>Does the project inlcude underground structures or foundations?</t>
  </si>
  <si>
    <t>Underground Structures?</t>
  </si>
  <si>
    <t>Does the project inlcude structural foundations?</t>
  </si>
  <si>
    <t>Has the design of foundations and floor slabs taken into account uplift forces?</t>
  </si>
  <si>
    <t>Slabs and Foundations</t>
  </si>
  <si>
    <t>SLABS AND FOUNDATIONS</t>
  </si>
  <si>
    <t>SITE GRADING</t>
  </si>
  <si>
    <t>Does the project involve site grading?</t>
  </si>
  <si>
    <t>Does the site design propose grades lower than existing conditions?</t>
  </si>
  <si>
    <t>Have seepage calculations been included to reflect loss of overburden material?</t>
  </si>
  <si>
    <t>Have uplift forces been considered in the design of sidewalks and pavements?</t>
  </si>
  <si>
    <t>Have uplift forces been inlcuded in the submittal?</t>
  </si>
  <si>
    <t>Has a grading plan been provided with the submittal?</t>
  </si>
  <si>
    <t>LOCATION</t>
  </si>
  <si>
    <t>Street:</t>
  </si>
  <si>
    <t>City:</t>
  </si>
  <si>
    <t>Project Name:</t>
  </si>
  <si>
    <t>Submittal Checklist for Construction in the Critical Area of the Flood Control Project</t>
  </si>
  <si>
    <t>Both sides</t>
  </si>
  <si>
    <t>Acknowledged</t>
  </si>
  <si>
    <t>UNDERGROUND STRUCTURES</t>
  </si>
  <si>
    <t>SIGNATURE</t>
  </si>
  <si>
    <t>In lieu of reviewing the USACE guidance documents and incorporating the requirements into the design, a general note has been provided that instructs the contractor to meet all requirements of the U.S. Army Corp of Engineers.</t>
  </si>
  <si>
    <t>I have reviewed the guidance documentation provided by the U.S. Army Corps of Engineers and have incorporated the requirements into the development of engineering calculations, drawings, and specifications.  To the best of my knowledge, the responses to the questions on this checklist are accurate.</t>
  </si>
  <si>
    <t>Signature</t>
  </si>
  <si>
    <t>(date)</t>
  </si>
  <si>
    <t>SCHEDULE FOR REVIEW</t>
  </si>
  <si>
    <t xml:space="preserve">The checklist is to be signed by the engineer of record.  </t>
  </si>
  <si>
    <t>When complete, we ask that you print this checklist to PDF, digitally sign it, and provide and electronic copy with the submittal documents.</t>
  </si>
  <si>
    <t>Once all of the required documents are provided, the submittal package will be forwarded to the USACE for review.  The North Kansas City Levee District has no control over the review time needed by the USACE.  In general, a review time of 4 to 6 weeks should be anticipated.  If documents need to be resubmitted, then the review period may be longer.</t>
  </si>
  <si>
    <t>INSTRUCTIONS FOR COMPLETING THE SUBMITTAL CHECKLIST</t>
  </si>
  <si>
    <t>To complete the checklist, simply answer the questions using the predetermined answers in the drop down boxes.</t>
  </si>
  <si>
    <t>A blue or red background is a flag that insufficient information is included in the submittal.  It is understood that the checklist serves only as a guide.  Checklists may be submitted with unadressed warning flags, but have the chance of being rejected or returned for revision.</t>
  </si>
  <si>
    <t>A successfully completed checklist does not constitute a successful review.  It just means that the required documents are inlcuded in the submital.</t>
  </si>
  <si>
    <t>When the checklist is completed, we ask that you print it to PDF.  The print range and page setup in this spreadsheet should be predetermined.</t>
  </si>
  <si>
    <t>The PDF version of the checklist is to be signed by the Engineer of Record.</t>
  </si>
  <si>
    <t>Provide a copy of the signed checklist with the submittal package.</t>
  </si>
  <si>
    <t>Read the instructions for Plan Review (provided herein).</t>
  </si>
  <si>
    <t xml:space="preserve">Read the documents for Guidance for Work Proposed near or within a Federally Constructed Flood Risk Management Project.  </t>
  </si>
  <si>
    <t>https://www.nwk.usace.army.mil/Missions/Engineering-Division/Geotechnical-Branch/Geotechnical-Design-and-Dam-Safety/</t>
  </si>
  <si>
    <t>A successfully completed checklist does not have any cells with blue or red backgrounds.</t>
  </si>
  <si>
    <t>All questions and submittal information are to be directed to:</t>
  </si>
  <si>
    <t>Miranda Hamrick, P.E.</t>
  </si>
  <si>
    <t>Burns &amp; McDonnell Engineering Company</t>
  </si>
  <si>
    <t>9400 Ward Parkway</t>
  </si>
  <si>
    <t>Kansas City, MO 64114</t>
  </si>
  <si>
    <t>Phone: (816)894-8465</t>
  </si>
  <si>
    <t>Email: mdhamrick@burnsmcd.com</t>
  </si>
  <si>
    <t>GOOGLE EARTH MAPPING</t>
  </si>
  <si>
    <t>Click in this to open the limits of the critical zone in Google Earth.  If any part to the project falls within this area, then a review is required.</t>
  </si>
  <si>
    <t>Click in this to open the limits of the District's right of way in Google Earth.  If any part to the project falls within this area, then a Section 408 permit may be required.</t>
  </si>
  <si>
    <t>Does the plan require identification of a Flood Contingency Plan Coordinator?</t>
  </si>
  <si>
    <t>Borings may not be started when the river level is at or forecasted to rise above the Action Stage of 29 feet as reflected in the Missouri River at Kansas City river gage.  Do the plans provide these requirements to the contractor?</t>
  </si>
  <si>
    <t>Are holes of adeqaute witdh to allow adequate compaction?</t>
  </si>
  <si>
    <t>Is the upper portion of the hole (&lt;5 feet from ground surface) backfilled with cement bentonite slurry?</t>
  </si>
  <si>
    <t>Is a dewatering plan necessary for construction?</t>
  </si>
  <si>
    <t>Is directional drilling proposed on NKC Levee District right of way?</t>
  </si>
  <si>
    <t>Does the project propose excavation within the NKC Levee District right of way?</t>
  </si>
  <si>
    <t>Do the flowable fill specifications meet the minimum requirements of the Guidance documents?</t>
  </si>
  <si>
    <t>Is the gate well located so as to provide personnel access to the gate from the top of the levee?</t>
  </si>
  <si>
    <t>Are the structures designed to be watertight?</t>
  </si>
  <si>
    <t>Has the design of foundations and floor slabs taken into account high groundwater conditions?</t>
  </si>
  <si>
    <t>paragraph 2.2</t>
  </si>
  <si>
    <t>paragraph 3.10</t>
  </si>
  <si>
    <t>The plan review fee has been provided to the District.</t>
  </si>
  <si>
    <t>ANSWER THESE QUESTIONS BEFORE COMPLETING THE REST OF THE CHECKLIST</t>
  </si>
  <si>
    <t>The North Kansas City Levee District does not allow work within it right of way without special permission.  Design of projects that come into physical contact of the flood protection system require a greater degree of engineering and scrutiny that are not necessarily covered by this check list.</t>
  </si>
  <si>
    <t>Verify that the project is within the limits of the critical zone.  Plot the location of the project on a map and send it to the contact listed below.  If the project is within 500 feet of the levee, it is considered to be in the critical zone.  If the project is in the Paseo Industrial District, the critical zone extends farther from the levee.</t>
  </si>
  <si>
    <t>The purpose of the checklist is to help reduce review times.  The checklist will help to ensure that the information required for review is complete and provided with the submittal to the Levee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</si>
</sst>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5" x14ac:knownFonts="1">
    <font>
      <sz val="11"/>
      <color theme="1"/>
      <name val="Arial"/>
      <family val="2"/>
    </font>
    <font>
      <u/>
      <sz val="11"/>
      <color theme="10"/>
      <name val="Arial"/>
      <family val="2"/>
    </font>
    <font>
      <b/>
      <sz val="11"/>
      <color theme="1"/>
      <name val="Arial"/>
      <family val="2"/>
    </font>
    <font>
      <b/>
      <sz val="12"/>
      <color theme="1"/>
      <name val="Arial"/>
      <family val="2"/>
    </font>
    <font>
      <b/>
      <sz val="14"/>
      <color theme="1"/>
      <name val="Arial"/>
      <family val="2"/>
    </font>
    <font>
      <sz val="12"/>
      <color theme="1"/>
      <name val="Arial"/>
      <family val="2"/>
    </font>
    <font>
      <sz val="14"/>
      <color theme="1"/>
      <name val="Arial"/>
      <family val="2"/>
    </font>
    <font>
      <b/>
      <sz val="11"/>
      <color rgb="FFC00000"/>
      <name val="Arial"/>
      <family val="2"/>
    </font>
    <font>
      <b/>
      <sz val="12"/>
      <color rgb="FFC00000"/>
      <name val="Arial"/>
      <family val="2"/>
    </font>
    <font>
      <sz val="11"/>
      <color rgb="FFC00000"/>
      <name val="Arial"/>
      <family val="2"/>
    </font>
    <font>
      <sz val="12"/>
      <color rgb="FFC00000"/>
      <name val="Arial"/>
      <family val="2"/>
    </font>
    <font>
      <sz val="14"/>
      <color rgb="FFC00000"/>
      <name val="Arial"/>
      <family val="2"/>
    </font>
    <font>
      <b/>
      <sz val="14"/>
      <color theme="4"/>
      <name val="Arial"/>
      <family val="2"/>
    </font>
    <font>
      <sz val="11"/>
      <color theme="4"/>
      <name val="Arial"/>
      <family val="2"/>
    </font>
    <font>
      <sz val="10"/>
      <color theme="1"/>
      <name val="Arial"/>
      <family val="2"/>
    </font>
    <font>
      <b/>
      <sz val="10"/>
      <color theme="1"/>
      <name val="Arial"/>
      <family val="2"/>
    </font>
    <font>
      <sz val="10"/>
      <color rgb="FFC00000"/>
      <name val="Arial"/>
      <family val="2"/>
    </font>
    <font>
      <u/>
      <sz val="10"/>
      <color theme="10"/>
      <name val="Arial"/>
      <family val="2"/>
    </font>
    <font>
      <u/>
      <sz val="10"/>
      <color rgb="FFC00000"/>
      <name val="Arial"/>
      <family val="2"/>
    </font>
    <font>
      <sz val="9"/>
      <color theme="1"/>
      <name val="Arial"/>
      <family val="2"/>
    </font>
    <font>
      <b/>
      <sz val="16"/>
      <color theme="1"/>
      <name val="Arial"/>
      <family val="2"/>
    </font>
    <font>
      <b/>
      <sz val="16"/>
      <color rgb="FFC00000"/>
      <name val="Arial"/>
      <family val="2"/>
    </font>
    <font>
      <b/>
      <sz val="16"/>
      <color theme="9"/>
      <name val="Arial"/>
      <family val="2"/>
    </font>
    <font>
      <b/>
      <sz val="14"/>
      <color rgb="FFC00000"/>
      <name val="Arial"/>
      <family val="2"/>
    </font>
    <font>
      <b/>
      <sz val="11"/>
      <color theme="0"/>
      <name val="Arial"/>
      <family val="2"/>
    </font>
  </fonts>
  <fills count="6">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2" tint="-9.9978637043366805E-2"/>
        <bgColor indexed="64"/>
      </patternFill>
    </fill>
    <fill>
      <patternFill patternType="solid">
        <fgColor rgb="FFC00000"/>
        <bgColor indexed="64"/>
      </patternFill>
    </fill>
  </fills>
  <borders count="1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C00000"/>
      </bottom>
      <diagonal/>
    </border>
    <border>
      <left/>
      <right/>
      <top/>
      <bottom style="medium">
        <color theme="9"/>
      </bottom>
      <diagonal/>
    </border>
    <border>
      <left/>
      <right/>
      <top/>
      <bottom style="medium">
        <color theme="4"/>
      </bottom>
      <diagonal/>
    </border>
    <border>
      <left/>
      <right/>
      <top style="medium">
        <color theme="4"/>
      </top>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129">
    <xf numFmtId="0" fontId="0" fillId="0" borderId="0" xfId="0"/>
    <xf numFmtId="0" fontId="0" fillId="0" borderId="0" xfId="0" applyAlignment="1">
      <alignment horizontal="center"/>
    </xf>
    <xf numFmtId="0" fontId="2" fillId="0" borderId="0" xfId="0" applyFont="1"/>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3" fillId="0" borderId="0" xfId="0" applyFont="1" applyAlignment="1">
      <alignment vertical="top"/>
    </xf>
    <xf numFmtId="0" fontId="4" fillId="0" borderId="0" xfId="0" applyFont="1" applyAlignment="1">
      <alignment vertical="top"/>
    </xf>
    <xf numFmtId="0" fontId="6" fillId="0" borderId="0" xfId="0" applyFont="1"/>
    <xf numFmtId="0" fontId="3" fillId="0" borderId="0" xfId="0" applyFont="1"/>
    <xf numFmtId="0" fontId="0" fillId="0" borderId="0" xfId="0" applyAlignment="1">
      <alignment horizontal="left" vertical="top"/>
    </xf>
    <xf numFmtId="0" fontId="0" fillId="0" borderId="0" xfId="0" applyBorder="1" applyAlignment="1">
      <alignment horizontal="center" vertical="top" wrapText="1"/>
    </xf>
    <xf numFmtId="0" fontId="0" fillId="0" borderId="0" xfId="0" applyFill="1" applyBorder="1" applyAlignment="1">
      <alignment vertical="top"/>
    </xf>
    <xf numFmtId="0" fontId="2" fillId="4" borderId="0" xfId="0" applyFont="1" applyFill="1" applyAlignment="1">
      <alignment vertical="top" wrapText="1"/>
    </xf>
    <xf numFmtId="0" fontId="3" fillId="4" borderId="0" xfId="0" applyFont="1" applyFill="1" applyAlignment="1">
      <alignment vertical="top" wrapText="1"/>
    </xf>
    <xf numFmtId="0" fontId="0" fillId="4" borderId="0" xfId="0" applyFill="1" applyAlignment="1">
      <alignment vertical="top" wrapText="1"/>
    </xf>
    <xf numFmtId="0" fontId="6" fillId="4" borderId="0" xfId="0" applyFont="1" applyFill="1" applyAlignment="1">
      <alignment vertical="top" wrapText="1"/>
    </xf>
    <xf numFmtId="0" fontId="0" fillId="4" borderId="0" xfId="0" applyFill="1" applyAlignment="1">
      <alignment vertical="top"/>
    </xf>
    <xf numFmtId="0" fontId="5" fillId="4" borderId="0" xfId="0" applyFont="1" applyFill="1" applyBorder="1" applyAlignment="1">
      <alignment vertical="top"/>
    </xf>
    <xf numFmtId="0" fontId="7" fillId="3" borderId="0" xfId="0" applyFont="1" applyFill="1" applyAlignment="1">
      <alignment vertical="top" wrapText="1"/>
    </xf>
    <xf numFmtId="0" fontId="8" fillId="3" borderId="0" xfId="0" applyFont="1" applyFill="1" applyAlignment="1">
      <alignment vertical="top" wrapText="1"/>
    </xf>
    <xf numFmtId="0" fontId="9" fillId="3" borderId="0" xfId="0" applyFont="1" applyFill="1" applyAlignment="1">
      <alignment vertical="top" wrapText="1"/>
    </xf>
    <xf numFmtId="0" fontId="10" fillId="3" borderId="0" xfId="0" applyFont="1" applyFill="1" applyBorder="1" applyAlignment="1">
      <alignment vertical="top"/>
    </xf>
    <xf numFmtId="0" fontId="11" fillId="3" borderId="0" xfId="0" applyFont="1" applyFill="1" applyAlignment="1">
      <alignment vertical="top" wrapText="1"/>
    </xf>
    <xf numFmtId="0" fontId="9" fillId="3" borderId="0" xfId="0" applyFont="1" applyFill="1" applyAlignment="1">
      <alignment vertical="top"/>
    </xf>
    <xf numFmtId="0" fontId="0" fillId="0" borderId="0" xfId="0" applyBorder="1" applyAlignment="1">
      <alignment vertical="top"/>
    </xf>
    <xf numFmtId="0" fontId="0" fillId="0" borderId="0" xfId="0" applyBorder="1" applyAlignment="1">
      <alignment vertical="top" wrapText="1"/>
    </xf>
    <xf numFmtId="0" fontId="12" fillId="0" borderId="0" xfId="0" applyFont="1" applyBorder="1" applyAlignment="1">
      <alignment horizontal="left"/>
    </xf>
    <xf numFmtId="0" fontId="13" fillId="0" borderId="0" xfId="0" applyFont="1" applyBorder="1" applyAlignment="1">
      <alignment vertical="top"/>
    </xf>
    <xf numFmtId="0" fontId="12" fillId="0" borderId="0" xfId="0" applyFont="1" applyBorder="1" applyAlignment="1">
      <alignment vertical="top"/>
    </xf>
    <xf numFmtId="0" fontId="12" fillId="0" borderId="11" xfId="0" applyFont="1" applyBorder="1" applyAlignment="1">
      <alignment horizontal="left"/>
    </xf>
    <xf numFmtId="0" fontId="13" fillId="0" borderId="11" xfId="0" applyFont="1" applyBorder="1" applyAlignment="1">
      <alignment vertical="top"/>
    </xf>
    <xf numFmtId="0" fontId="12" fillId="0" borderId="11" xfId="0" applyFont="1" applyBorder="1" applyAlignment="1">
      <alignment vertical="top"/>
    </xf>
    <xf numFmtId="0" fontId="2" fillId="0" borderId="0" xfId="0" applyFont="1" applyAlignment="1">
      <alignment horizontal="left"/>
    </xf>
    <xf numFmtId="0" fontId="0" fillId="0" borderId="0" xfId="0" applyAlignment="1">
      <alignment horizontal="left"/>
    </xf>
    <xf numFmtId="0" fontId="1" fillId="4" borderId="0" xfId="1" applyFill="1" applyAlignment="1">
      <alignment vertical="top"/>
    </xf>
    <xf numFmtId="0" fontId="15" fillId="0" borderId="0" xfId="0" applyFont="1" applyBorder="1" applyAlignment="1">
      <alignment vertical="top"/>
    </xf>
    <xf numFmtId="0" fontId="14" fillId="0" borderId="0" xfId="0" applyFont="1" applyBorder="1" applyAlignment="1">
      <alignment horizontal="left" vertical="top" wrapText="1"/>
    </xf>
    <xf numFmtId="0" fontId="14" fillId="0" borderId="0" xfId="0" applyFont="1" applyFill="1" applyBorder="1" applyAlignment="1">
      <alignment horizontal="center" vertical="top"/>
    </xf>
    <xf numFmtId="0" fontId="16" fillId="3" borderId="0" xfId="0" applyFont="1" applyFill="1" applyAlignment="1">
      <alignment horizontal="left" vertical="top" wrapText="1"/>
    </xf>
    <xf numFmtId="0" fontId="14" fillId="4" borderId="0" xfId="0" applyFont="1" applyFill="1" applyAlignment="1">
      <alignment horizontal="left" vertical="top" wrapText="1"/>
    </xf>
    <xf numFmtId="0" fontId="14" fillId="0" borderId="0" xfId="0" applyFont="1"/>
    <xf numFmtId="0" fontId="14" fillId="0" borderId="0" xfId="0" applyFont="1" applyAlignment="1">
      <alignment horizontal="left" vertical="top" wrapText="1"/>
    </xf>
    <xf numFmtId="0" fontId="16" fillId="3" borderId="0" xfId="0" applyFont="1" applyFill="1" applyAlignment="1">
      <alignment vertical="top" wrapText="1"/>
    </xf>
    <xf numFmtId="0" fontId="14" fillId="4" borderId="0" xfId="0" applyFont="1" applyFill="1" applyAlignment="1">
      <alignment vertical="top" wrapText="1"/>
    </xf>
    <xf numFmtId="0" fontId="14" fillId="0" borderId="0" xfId="0" applyFont="1" applyFill="1" applyBorder="1" applyAlignment="1">
      <alignment horizontal="center" vertical="top" shrinkToFit="1"/>
    </xf>
    <xf numFmtId="0" fontId="17" fillId="4" borderId="0" xfId="1" applyFont="1" applyFill="1" applyAlignment="1">
      <alignment horizontal="left" vertical="top" wrapText="1"/>
    </xf>
    <xf numFmtId="0" fontId="15" fillId="0" borderId="0" xfId="0" applyFont="1" applyBorder="1"/>
    <xf numFmtId="0" fontId="14" fillId="0" borderId="0" xfId="0" applyFont="1" applyBorder="1"/>
    <xf numFmtId="0" fontId="16" fillId="3" borderId="0" xfId="0" applyFont="1" applyFill="1" applyAlignment="1">
      <alignment vertical="top"/>
    </xf>
    <xf numFmtId="0" fontId="14" fillId="4" borderId="0" xfId="0" applyFont="1" applyFill="1" applyAlignment="1">
      <alignment vertical="top"/>
    </xf>
    <xf numFmtId="0" fontId="14" fillId="0" borderId="0" xfId="0" applyFont="1" applyAlignment="1">
      <alignment vertical="top"/>
    </xf>
    <xf numFmtId="0" fontId="15" fillId="0" borderId="0" xfId="0" applyFont="1" applyAlignment="1">
      <alignment vertical="top"/>
    </xf>
    <xf numFmtId="0" fontId="14" fillId="0" borderId="0" xfId="0" applyFont="1" applyBorder="1" applyAlignment="1">
      <alignment horizontal="center"/>
    </xf>
    <xf numFmtId="0" fontId="14" fillId="0" borderId="0" xfId="0" applyFont="1" applyBorder="1" applyAlignment="1">
      <alignment horizontal="center" vertical="top"/>
    </xf>
    <xf numFmtId="0" fontId="14" fillId="0" borderId="0" xfId="0" applyFont="1" applyBorder="1" applyAlignment="1">
      <alignment vertical="top"/>
    </xf>
    <xf numFmtId="0" fontId="17" fillId="4" borderId="0" xfId="1" applyFont="1" applyFill="1" applyAlignment="1">
      <alignment vertical="top" wrapText="1"/>
    </xf>
    <xf numFmtId="0" fontId="14" fillId="0" borderId="0" xfId="0" applyFont="1" applyBorder="1" applyAlignment="1">
      <alignment vertical="top" wrapText="1"/>
    </xf>
    <xf numFmtId="0" fontId="18" fillId="3" borderId="0" xfId="1" applyFont="1" applyFill="1" applyBorder="1" applyAlignment="1">
      <alignment vertical="top" wrapText="1"/>
    </xf>
    <xf numFmtId="0" fontId="17" fillId="4" borderId="0" xfId="1" applyFont="1" applyFill="1" applyBorder="1" applyAlignment="1">
      <alignment vertical="top" wrapText="1"/>
    </xf>
    <xf numFmtId="0" fontId="16" fillId="3" borderId="0" xfId="0" applyFont="1" applyFill="1" applyBorder="1" applyAlignment="1">
      <alignment vertical="top" wrapText="1"/>
    </xf>
    <xf numFmtId="0" fontId="14" fillId="4" borderId="0" xfId="0" applyFont="1" applyFill="1" applyBorder="1" applyAlignment="1">
      <alignment vertical="top" wrapText="1"/>
    </xf>
    <xf numFmtId="0" fontId="16" fillId="3" borderId="0" xfId="0" applyFont="1" applyFill="1" applyBorder="1" applyAlignment="1">
      <alignment vertical="top"/>
    </xf>
    <xf numFmtId="0" fontId="14" fillId="4" borderId="0" xfId="0" applyFont="1" applyFill="1" applyBorder="1" applyAlignment="1">
      <alignment vertical="top"/>
    </xf>
    <xf numFmtId="0" fontId="12" fillId="0" borderId="12" xfId="0" applyFont="1" applyBorder="1" applyAlignment="1">
      <alignment horizontal="left"/>
    </xf>
    <xf numFmtId="0" fontId="13" fillId="0" borderId="12" xfId="0" applyFont="1" applyBorder="1" applyAlignment="1">
      <alignment vertical="top"/>
    </xf>
    <xf numFmtId="0" fontId="0" fillId="0" borderId="2" xfId="0" applyBorder="1"/>
    <xf numFmtId="0" fontId="19" fillId="0" borderId="0" xfId="0" applyFont="1" applyAlignment="1">
      <alignment horizontal="center"/>
    </xf>
    <xf numFmtId="0" fontId="20" fillId="0" borderId="0" xfId="0" applyFont="1"/>
    <xf numFmtId="0" fontId="3" fillId="0" borderId="13" xfId="0" applyFont="1" applyBorder="1"/>
    <xf numFmtId="0" fontId="0" fillId="3" borderId="0" xfId="0" applyFill="1"/>
    <xf numFmtId="0" fontId="0" fillId="3" borderId="0" xfId="0" applyFont="1" applyFill="1"/>
    <xf numFmtId="0" fontId="2" fillId="3" borderId="0" xfId="0" applyFont="1" applyFill="1" applyBorder="1"/>
    <xf numFmtId="0" fontId="3" fillId="3" borderId="0" xfId="0" applyFont="1" applyFill="1" applyBorder="1"/>
    <xf numFmtId="0" fontId="0" fillId="3" borderId="0" xfId="0" applyFill="1" applyBorder="1"/>
    <xf numFmtId="0" fontId="0" fillId="3" borderId="0" xfId="0" applyFill="1" applyBorder="1" applyAlignment="1">
      <alignment horizontal="left" vertical="top"/>
    </xf>
    <xf numFmtId="0" fontId="0" fillId="3" borderId="0" xfId="0" applyFill="1" applyBorder="1" applyAlignment="1">
      <alignment vertical="top"/>
    </xf>
    <xf numFmtId="0" fontId="0" fillId="3" borderId="0" xfId="0" applyFill="1" applyBorder="1" applyAlignment="1">
      <alignment horizontal="left"/>
    </xf>
    <xf numFmtId="0" fontId="0" fillId="3" borderId="0" xfId="0" applyFill="1" applyBorder="1" applyAlignment="1">
      <alignment horizontal="center" vertical="top"/>
    </xf>
    <xf numFmtId="164" fontId="0" fillId="3" borderId="0" xfId="0" applyNumberFormat="1" applyFill="1" applyBorder="1" applyAlignment="1">
      <alignment horizontal="center" vertical="top"/>
    </xf>
    <xf numFmtId="0" fontId="5" fillId="3" borderId="0" xfId="0" applyFont="1" applyFill="1" applyBorder="1" applyAlignment="1">
      <alignment horizontal="left" vertical="top"/>
    </xf>
    <xf numFmtId="0" fontId="6" fillId="3" borderId="0" xfId="0" applyFont="1" applyFill="1" applyBorder="1"/>
    <xf numFmtId="0" fontId="0" fillId="3" borderId="0" xfId="0" applyFill="1" applyBorder="1" applyAlignment="1">
      <alignment horizontal="left" vertical="top" wrapText="1"/>
    </xf>
    <xf numFmtId="0" fontId="0" fillId="3" borderId="0" xfId="0" applyFill="1" applyBorder="1" applyAlignment="1">
      <alignment horizontal="left" wrapText="1"/>
    </xf>
    <xf numFmtId="0" fontId="14" fillId="3" borderId="0" xfId="0" applyFont="1" applyFill="1" applyBorder="1" applyAlignment="1">
      <alignment horizontal="center" vertical="top"/>
    </xf>
    <xf numFmtId="0" fontId="0" fillId="3" borderId="0" xfId="0" applyFill="1" applyBorder="1" applyAlignment="1">
      <alignment horizontal="center"/>
    </xf>
    <xf numFmtId="0" fontId="4" fillId="3" borderId="0" xfId="0" applyFont="1" applyFill="1" applyBorder="1" applyAlignment="1">
      <alignment vertical="top"/>
    </xf>
    <xf numFmtId="0" fontId="14" fillId="3" borderId="0" xfId="0" applyFont="1" applyFill="1" applyBorder="1" applyAlignment="1">
      <alignment horizontal="center" vertical="top" shrinkToFit="1"/>
    </xf>
    <xf numFmtId="0" fontId="0" fillId="3" borderId="0" xfId="0" applyFill="1" applyBorder="1" applyAlignment="1">
      <alignment horizontal="center" vertical="top" wrapText="1"/>
    </xf>
    <xf numFmtId="0" fontId="14" fillId="3" borderId="0" xfId="0" applyFont="1" applyFill="1" applyBorder="1" applyAlignment="1">
      <alignment horizontal="center"/>
    </xf>
    <xf numFmtId="0" fontId="12" fillId="3" borderId="0" xfId="0" applyFont="1" applyFill="1" applyBorder="1" applyAlignment="1">
      <alignment horizontal="left"/>
    </xf>
    <xf numFmtId="0" fontId="15" fillId="3" borderId="0" xfId="0" applyFont="1" applyFill="1" applyBorder="1" applyAlignment="1">
      <alignment vertical="top"/>
    </xf>
    <xf numFmtId="0" fontId="14" fillId="3" borderId="0" xfId="0" applyFont="1" applyFill="1" applyBorder="1"/>
    <xf numFmtId="0" fontId="0" fillId="3" borderId="0" xfId="0" applyFill="1" applyAlignment="1">
      <alignment horizontal="left" wrapText="1"/>
    </xf>
    <xf numFmtId="0" fontId="21" fillId="3" borderId="9" xfId="0" applyFont="1" applyFill="1" applyBorder="1" applyAlignment="1">
      <alignment horizontal="center" wrapText="1"/>
    </xf>
    <xf numFmtId="0" fontId="22" fillId="4" borderId="10" xfId="0" applyFont="1" applyFill="1" applyBorder="1" applyAlignment="1">
      <alignment horizontal="center" wrapText="1"/>
    </xf>
    <xf numFmtId="0" fontId="23" fillId="3" borderId="0" xfId="0" applyFont="1" applyFill="1"/>
    <xf numFmtId="0" fontId="1" fillId="3" borderId="0" xfId="1" applyFill="1" applyAlignment="1">
      <alignment horizontal="left" wrapText="1"/>
    </xf>
    <xf numFmtId="0" fontId="0" fillId="0" borderId="0" xfId="0" applyBorder="1" applyAlignment="1">
      <alignment horizontal="center" vertical="center" wrapText="1"/>
    </xf>
    <xf numFmtId="0" fontId="2" fillId="3" borderId="0" xfId="0" applyFont="1" applyFill="1" applyBorder="1" applyAlignment="1">
      <alignment horizontal="center" vertical="top" wrapText="1"/>
    </xf>
    <xf numFmtId="0" fontId="24" fillId="5" borderId="0" xfId="0" applyFont="1" applyFill="1" applyAlignment="1">
      <alignment vertical="top" wrapText="1"/>
    </xf>
    <xf numFmtId="0" fontId="0" fillId="3" borderId="0" xfId="0" applyFont="1" applyFill="1" applyAlignment="1">
      <alignment horizontal="center" vertical="center"/>
    </xf>
    <xf numFmtId="0" fontId="1" fillId="3" borderId="0" xfId="1" applyFont="1" applyFill="1" applyAlignment="1">
      <alignment horizontal="center" vertical="center"/>
    </xf>
    <xf numFmtId="0" fontId="0" fillId="3" borderId="0" xfId="0" applyFont="1" applyFill="1" applyAlignment="1">
      <alignment horizontal="left" wrapText="1"/>
    </xf>
    <xf numFmtId="0" fontId="0" fillId="3" borderId="0" xfId="0" quotePrefix="1" applyFill="1" applyAlignment="1">
      <alignment horizontal="left" vertical="center" wrapText="1"/>
    </xf>
    <xf numFmtId="0" fontId="20" fillId="3" borderId="0" xfId="0" applyFont="1" applyFill="1" applyAlignment="1">
      <alignment horizontal="center"/>
    </xf>
    <xf numFmtId="0" fontId="0" fillId="3" borderId="0" xfId="0" applyFill="1" applyAlignment="1">
      <alignment horizontal="left" wrapText="1"/>
    </xf>
    <xf numFmtId="0" fontId="1" fillId="3" borderId="0" xfId="1" applyFill="1" applyAlignment="1">
      <alignment horizontal="left" wrapText="1"/>
    </xf>
    <xf numFmtId="0" fontId="0" fillId="2" borderId="2" xfId="0" applyFill="1" applyBorder="1" applyAlignment="1">
      <alignment horizontal="left" vertical="top"/>
    </xf>
    <xf numFmtId="0" fontId="14" fillId="0" borderId="0" xfId="0" applyFont="1" applyBorder="1" applyAlignment="1">
      <alignment horizontal="left" wrapText="1"/>
    </xf>
    <xf numFmtId="0" fontId="14" fillId="0" borderId="0"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right"/>
    </xf>
    <xf numFmtId="0" fontId="14" fillId="0" borderId="0" xfId="0" applyFont="1" applyAlignment="1">
      <alignment horizontal="left" vertical="top" wrapText="1"/>
    </xf>
    <xf numFmtId="164" fontId="0" fillId="0" borderId="0" xfId="0" applyNumberFormat="1" applyFill="1" applyBorder="1" applyAlignment="1">
      <alignment horizontal="center" vertical="top"/>
    </xf>
    <xf numFmtId="0" fontId="5" fillId="2" borderId="3" xfId="0" applyFont="1" applyFill="1" applyBorder="1" applyAlignment="1">
      <alignment horizontal="left" vertical="top"/>
    </xf>
    <xf numFmtId="0" fontId="5" fillId="2" borderId="1" xfId="0" applyFont="1" applyFill="1" applyBorder="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0"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2" xfId="0" applyFont="1" applyFill="1" applyBorder="1" applyAlignment="1">
      <alignment horizontal="left" vertical="top"/>
    </xf>
    <xf numFmtId="0" fontId="5" fillId="2" borderId="8" xfId="0" applyFont="1" applyFill="1" applyBorder="1" applyAlignment="1">
      <alignment horizontal="left" vertical="top"/>
    </xf>
    <xf numFmtId="0" fontId="0" fillId="0" borderId="0" xfId="0" applyBorder="1" applyAlignment="1">
      <alignment horizontal="center"/>
    </xf>
    <xf numFmtId="0" fontId="0" fillId="0" borderId="0" xfId="0" applyFill="1" applyBorder="1" applyAlignment="1">
      <alignment horizontal="center" vertical="top"/>
    </xf>
    <xf numFmtId="0" fontId="0" fillId="0" borderId="0" xfId="0" applyBorder="1" applyAlignment="1">
      <alignment horizontal="left" vertical="top"/>
    </xf>
    <xf numFmtId="0" fontId="4" fillId="0" borderId="0" xfId="0" applyFont="1" applyBorder="1" applyAlignment="1">
      <alignment horizontal="center" vertical="center" wrapText="1"/>
    </xf>
    <xf numFmtId="0" fontId="0" fillId="2" borderId="0" xfId="0" applyFill="1" applyBorder="1" applyAlignment="1">
      <alignment vertical="top"/>
    </xf>
  </cellXfs>
  <cellStyles count="2">
    <cellStyle name="Hyperlink" xfId="1" builtinId="8"/>
    <cellStyle name="Normal" xfId="0" builtinId="0"/>
  </cellStyles>
  <dxfs count="125">
    <dxf>
      <font>
        <b/>
        <i val="0"/>
        <color theme="5" tint="-0.24994659260841701"/>
      </font>
    </dxf>
    <dxf>
      <font>
        <b/>
        <i val="0"/>
        <color theme="1" tint="0.499984740745262"/>
      </font>
    </dxf>
    <dxf>
      <font>
        <b/>
        <i val="0"/>
      </font>
      <fill>
        <patternFill>
          <bgColor theme="9" tint="0.59996337778862885"/>
        </patternFill>
      </fill>
    </dxf>
    <dxf>
      <font>
        <b/>
        <i val="0"/>
        <color auto="1"/>
      </font>
      <fill>
        <patternFill>
          <bgColor theme="5" tint="0.59996337778862885"/>
        </patternFill>
      </fill>
    </dxf>
    <dxf>
      <font>
        <b/>
        <i val="0"/>
      </font>
      <fill>
        <patternFill>
          <bgColor theme="9" tint="0.59996337778862885"/>
        </patternFill>
      </fill>
    </dxf>
    <dxf>
      <font>
        <b/>
        <i val="0"/>
        <color auto="1"/>
      </font>
      <fill>
        <patternFill>
          <bgColor theme="5" tint="0.59996337778862885"/>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theme="4"/>
        </patternFill>
      </fill>
    </dxf>
    <dxf>
      <fill>
        <patternFill>
          <bgColor theme="0"/>
        </patternFill>
      </fill>
      <border>
        <left/>
        <right/>
        <top/>
        <bottom/>
        <vertical/>
        <horizontal/>
      </border>
    </dxf>
    <dxf>
      <font>
        <color theme="0"/>
      </font>
      <fill>
        <patternFill>
          <bgColor theme="4"/>
        </patternFill>
      </fill>
    </dxf>
    <dxf>
      <fill>
        <patternFill>
          <bgColor theme="0"/>
        </patternFill>
      </fill>
      <border>
        <bottom style="thin">
          <color auto="1"/>
        </bottom>
      </border>
    </dxf>
    <dxf>
      <fill>
        <patternFill>
          <bgColor theme="0"/>
        </patternFill>
      </fill>
      <border>
        <bottom style="thin">
          <color auto="1"/>
        </bottom>
      </border>
    </dxf>
    <dxf>
      <fill>
        <patternFill>
          <bgColor theme="0"/>
        </patternFill>
      </fill>
      <border>
        <bottom style="thin">
          <color auto="1"/>
        </bottom>
      </border>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ill>
        <patternFill>
          <bgColor rgb="FFFFFF0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ill>
        <patternFill>
          <bgColor rgb="FFFFFF00"/>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auto="1"/>
      </font>
      <fill>
        <patternFill>
          <bgColor rgb="FFFFFF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b/>
        <i val="0"/>
        <color theme="5" tint="-0.24994659260841701"/>
      </font>
    </dxf>
    <dxf>
      <font>
        <color theme="0"/>
      </font>
      <fill>
        <patternFill>
          <bgColor rgb="FFFF0000"/>
        </patternFill>
      </fill>
    </dxf>
    <dxf>
      <font>
        <color theme="0"/>
      </font>
      <fill>
        <patternFill>
          <bgColor theme="4"/>
        </patternFill>
      </fill>
    </dxf>
    <dxf>
      <font>
        <b/>
        <i val="0"/>
        <color theme="1" tint="0.499984740745262"/>
      </font>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theme="4"/>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
      <font>
        <color theme="0"/>
      </font>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182</xdr:row>
      <xdr:rowOff>94400</xdr:rowOff>
    </xdr:from>
    <xdr:to>
      <xdr:col>12</xdr:col>
      <xdr:colOff>0</xdr:colOff>
      <xdr:row>239</xdr:row>
      <xdr:rowOff>16943</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7734300" y="32454000"/>
          <a:ext cx="0" cy="10057143"/>
        </a:xfrm>
        <a:prstGeom prst="rect">
          <a:avLst/>
        </a:prstGeom>
      </xdr:spPr>
    </xdr:pic>
    <xdr:clientData/>
  </xdr:twoCellAnchor>
  <xdr:twoCellAnchor editAs="oneCell">
    <xdr:from>
      <xdr:col>12</xdr:col>
      <xdr:colOff>0</xdr:colOff>
      <xdr:row>183</xdr:row>
      <xdr:rowOff>66600</xdr:rowOff>
    </xdr:from>
    <xdr:to>
      <xdr:col>12</xdr:col>
      <xdr:colOff>0</xdr:colOff>
      <xdr:row>239</xdr:row>
      <xdr:rowOff>167523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7734300" y="32604000"/>
          <a:ext cx="0" cy="10057723"/>
        </a:xfrm>
        <a:prstGeom prst="rect">
          <a:avLst/>
        </a:prstGeom>
      </xdr:spPr>
    </xdr:pic>
    <xdr:clientData/>
  </xdr:twoCellAnchor>
  <xdr:twoCellAnchor editAs="oneCell">
    <xdr:from>
      <xdr:col>0</xdr:col>
      <xdr:colOff>0</xdr:colOff>
      <xdr:row>0</xdr:row>
      <xdr:rowOff>0</xdr:rowOff>
    </xdr:from>
    <xdr:to>
      <xdr:col>12</xdr:col>
      <xdr:colOff>0</xdr:colOff>
      <xdr:row>56</xdr:row>
      <xdr:rowOff>100768</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734300" cy="10057568"/>
        </a:xfrm>
        <a:prstGeom prst="rect">
          <a:avLst/>
        </a:prstGeom>
      </xdr:spPr>
    </xdr:pic>
    <xdr:clientData/>
  </xdr:twoCellAnchor>
  <xdr:twoCellAnchor editAs="oneCell">
    <xdr:from>
      <xdr:col>0</xdr:col>
      <xdr:colOff>0</xdr:colOff>
      <xdr:row>57</xdr:row>
      <xdr:rowOff>0</xdr:rowOff>
    </xdr:from>
    <xdr:to>
      <xdr:col>12</xdr:col>
      <xdr:colOff>0</xdr:colOff>
      <xdr:row>113</xdr:row>
      <xdr:rowOff>100343</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0134600"/>
          <a:ext cx="7734300" cy="10057143"/>
        </a:xfrm>
        <a:prstGeom prst="rect">
          <a:avLst/>
        </a:prstGeom>
      </xdr:spPr>
    </xdr:pic>
    <xdr:clientData/>
  </xdr:twoCellAnchor>
  <xdr:twoCellAnchor editAs="oneCell">
    <xdr:from>
      <xdr:col>0</xdr:col>
      <xdr:colOff>0</xdr:colOff>
      <xdr:row>114</xdr:row>
      <xdr:rowOff>0</xdr:rowOff>
    </xdr:from>
    <xdr:to>
      <xdr:col>12</xdr:col>
      <xdr:colOff>0</xdr:colOff>
      <xdr:row>170</xdr:row>
      <xdr:rowOff>100343</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0269200"/>
          <a:ext cx="7734300" cy="10057143"/>
        </a:xfrm>
        <a:prstGeom prst="rect">
          <a:avLst/>
        </a:prstGeom>
      </xdr:spPr>
    </xdr:pic>
    <xdr:clientData/>
  </xdr:twoCellAnchor>
  <xdr:twoCellAnchor editAs="oneCell">
    <xdr:from>
      <xdr:col>0</xdr:col>
      <xdr:colOff>0</xdr:colOff>
      <xdr:row>171</xdr:row>
      <xdr:rowOff>0</xdr:rowOff>
    </xdr:from>
    <xdr:to>
      <xdr:col>12</xdr:col>
      <xdr:colOff>0</xdr:colOff>
      <xdr:row>227</xdr:row>
      <xdr:rowOff>100343</xdr:rowOff>
    </xdr:to>
    <xdr:pic>
      <xdr:nvPicPr>
        <xdr:cNvPr id="32" name="Picture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403800"/>
          <a:ext cx="7734300" cy="10057143"/>
        </a:xfrm>
        <a:prstGeom prst="rect">
          <a:avLst/>
        </a:prstGeom>
      </xdr:spPr>
    </xdr:pic>
    <xdr:clientData/>
  </xdr:twoCellAnchor>
  <xdr:twoCellAnchor editAs="oneCell">
    <xdr:from>
      <xdr:col>0</xdr:col>
      <xdr:colOff>0</xdr:colOff>
      <xdr:row>228</xdr:row>
      <xdr:rowOff>0</xdr:rowOff>
    </xdr:from>
    <xdr:to>
      <xdr:col>12</xdr:col>
      <xdr:colOff>0</xdr:colOff>
      <xdr:row>284</xdr:row>
      <xdr:rowOff>100923</xdr:rowOff>
    </xdr:to>
    <xdr:pic>
      <xdr:nvPicPr>
        <xdr:cNvPr id="34" name="Picture 33">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0538400"/>
          <a:ext cx="7734300" cy="10057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38</xdr:row>
          <xdr:rowOff>19050</xdr:rowOff>
        </xdr:from>
        <xdr:to>
          <xdr:col>0</xdr:col>
          <xdr:colOff>1733550</xdr:colOff>
          <xdr:row>41</xdr:row>
          <xdr:rowOff>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354330</xdr:colOff>
          <xdr:row>42</xdr:row>
          <xdr:rowOff>30480</xdr:rowOff>
        </xdr:from>
        <xdr:to>
          <xdr:col>0</xdr:col>
          <xdr:colOff>1478280</xdr:colOff>
          <xdr:row>45</xdr:row>
          <xdr:rowOff>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38100</xdr:colOff>
      <xdr:row>38</xdr:row>
      <xdr:rowOff>144780</xdr:rowOff>
    </xdr:from>
    <xdr:to>
      <xdr:col>1</xdr:col>
      <xdr:colOff>312420</xdr:colOff>
      <xdr:row>40</xdr:row>
      <xdr:rowOff>7620</xdr:rowOff>
    </xdr:to>
    <xdr:sp macro="" textlink="">
      <xdr:nvSpPr>
        <xdr:cNvPr id="2" name="Arrow: Down 1">
          <a:extLst>
            <a:ext uri="{FF2B5EF4-FFF2-40B4-BE49-F238E27FC236}">
              <a16:creationId xmlns:a16="http://schemas.microsoft.com/office/drawing/2014/main" id="{00000000-0008-0000-0100-000002000000}"/>
            </a:ext>
          </a:extLst>
        </xdr:cNvPr>
        <xdr:cNvSpPr/>
      </xdr:nvSpPr>
      <xdr:spPr>
        <a:xfrm rot="5400000">
          <a:off x="1905000" y="8138160"/>
          <a:ext cx="213360" cy="27432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7620</xdr:colOff>
      <xdr:row>43</xdr:row>
      <xdr:rowOff>7620</xdr:rowOff>
    </xdr:from>
    <xdr:to>
      <xdr:col>1</xdr:col>
      <xdr:colOff>281940</xdr:colOff>
      <xdr:row>44</xdr:row>
      <xdr:rowOff>45720</xdr:rowOff>
    </xdr:to>
    <xdr:sp macro="" textlink="">
      <xdr:nvSpPr>
        <xdr:cNvPr id="5" name="Arrow: Down 4">
          <a:extLst>
            <a:ext uri="{FF2B5EF4-FFF2-40B4-BE49-F238E27FC236}">
              <a16:creationId xmlns:a16="http://schemas.microsoft.com/office/drawing/2014/main" id="{00000000-0008-0000-0100-000005000000}"/>
            </a:ext>
          </a:extLst>
        </xdr:cNvPr>
        <xdr:cNvSpPr/>
      </xdr:nvSpPr>
      <xdr:spPr>
        <a:xfrm rot="5400000">
          <a:off x="1874520" y="8877300"/>
          <a:ext cx="213360" cy="27432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1.bin"/><Relationship Id="rId7" Type="http://schemas.openxmlformats.org/officeDocument/2006/relationships/image" Target="../media/image6.emf"/><Relationship Id="rId2" Type="http://schemas.openxmlformats.org/officeDocument/2006/relationships/hyperlink" Target="mailto:mdhamrick@burnsmcd.com" TargetMode="External"/><Relationship Id="rId1" Type="http://schemas.openxmlformats.org/officeDocument/2006/relationships/hyperlink" Target="https://www.nwk.usace.army.mil/Missions/Engineering-Division/Geotechnical-Branch/Geotechnical-Design-and-Dam-Safety/"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2.xml"/><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8" Type="http://schemas.openxmlformats.org/officeDocument/2006/relationships/hyperlink" Target="https://usace.contentdm.oclc.org/utils/getfile/collection/p266001coll1/id/7566" TargetMode="External"/><Relationship Id="rId3" Type="http://schemas.openxmlformats.org/officeDocument/2006/relationships/hyperlink" Target="https://usace.contentdm.oclc.org/utils/getfile/collection/p266001coll1/id/7573" TargetMode="External"/><Relationship Id="rId7" Type="http://schemas.openxmlformats.org/officeDocument/2006/relationships/hyperlink" Target="https://usace.contentdm.oclc.org/utils/getfile/collection/p266001coll1/id/7575" TargetMode="External"/><Relationship Id="rId2" Type="http://schemas.openxmlformats.org/officeDocument/2006/relationships/hyperlink" Target="https://usace.contentdm.oclc.org/utils/getfile/collection/p266001coll1/id/7579" TargetMode="External"/><Relationship Id="rId1" Type="http://schemas.openxmlformats.org/officeDocument/2006/relationships/hyperlink" Target="https://water.weather.gov/ahps2/hydrograph.php?wfo=eax&amp;gage=kcdm7" TargetMode="External"/><Relationship Id="rId6" Type="http://schemas.openxmlformats.org/officeDocument/2006/relationships/hyperlink" Target="https://usace.contentdm.oclc.org/utils/getfile/collection/p266001coll1/id/7580" TargetMode="External"/><Relationship Id="rId5" Type="http://schemas.openxmlformats.org/officeDocument/2006/relationships/hyperlink" Target="https://usace.contentdm.oclc.org/utils/getfile/collection/p266001coll1/id/7565" TargetMode="External"/><Relationship Id="rId4" Type="http://schemas.openxmlformats.org/officeDocument/2006/relationships/hyperlink" Target="https://usace.contentdm.oclc.org/utils/getfile/collection/p266001coll1/id/7571"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6056-F9F3-4D32-9650-97A39BF5D665}">
  <dimension ref="A1:L293"/>
  <sheetViews>
    <sheetView showGridLines="0" showRowColHeaders="0" zoomScaleNormal="100" workbookViewId="0">
      <selection activeCell="A229" sqref="A229"/>
    </sheetView>
  </sheetViews>
  <sheetFormatPr defaultColWidth="0" defaultRowHeight="13.8" zeroHeight="1" x14ac:dyDescent="0.45"/>
  <cols>
    <col min="1" max="11" width="8.76171875" style="70" customWidth="1"/>
    <col min="12" max="12" width="5.234375" style="70" customWidth="1"/>
    <col min="13" max="16384" width="8.76171875" hidden="1"/>
  </cols>
  <sheetData>
    <row r="1" x14ac:dyDescent="0.45"/>
    <row r="2" x14ac:dyDescent="0.45"/>
    <row r="3" x14ac:dyDescent="0.45"/>
    <row r="4" x14ac:dyDescent="0.45"/>
    <row r="5" x14ac:dyDescent="0.45"/>
    <row r="6" x14ac:dyDescent="0.45"/>
    <row r="7" x14ac:dyDescent="0.45"/>
    <row r="8" x14ac:dyDescent="0.45"/>
    <row r="9" x14ac:dyDescent="0.45"/>
    <row r="10" x14ac:dyDescent="0.45"/>
    <row r="11" x14ac:dyDescent="0.45"/>
    <row r="12" x14ac:dyDescent="0.45"/>
    <row r="13" x14ac:dyDescent="0.45"/>
    <row r="14" x14ac:dyDescent="0.45"/>
    <row r="15" x14ac:dyDescent="0.45"/>
    <row r="16"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x14ac:dyDescent="0.45"/>
    <row r="66" x14ac:dyDescent="0.45"/>
    <row r="67" x14ac:dyDescent="0.45"/>
    <row r="68" x14ac:dyDescent="0.45"/>
    <row r="69" x14ac:dyDescent="0.45"/>
    <row r="70" x14ac:dyDescent="0.45"/>
    <row r="71" x14ac:dyDescent="0.45"/>
    <row r="72" x14ac:dyDescent="0.45"/>
    <row r="73" x14ac:dyDescent="0.45"/>
    <row r="74" x14ac:dyDescent="0.45"/>
    <row r="75" x14ac:dyDescent="0.45"/>
    <row r="76" x14ac:dyDescent="0.45"/>
    <row r="77" x14ac:dyDescent="0.45"/>
    <row r="78" x14ac:dyDescent="0.45"/>
    <row r="79" x14ac:dyDescent="0.45"/>
    <row r="80" x14ac:dyDescent="0.45"/>
    <row r="81" x14ac:dyDescent="0.45"/>
    <row r="82" x14ac:dyDescent="0.45"/>
    <row r="83" x14ac:dyDescent="0.45"/>
    <row r="84" x14ac:dyDescent="0.45"/>
    <row r="85" x14ac:dyDescent="0.45"/>
    <row r="86" x14ac:dyDescent="0.45"/>
    <row r="87" x14ac:dyDescent="0.45"/>
    <row r="88" x14ac:dyDescent="0.45"/>
    <row r="89" x14ac:dyDescent="0.45"/>
    <row r="90" x14ac:dyDescent="0.45"/>
    <row r="91" x14ac:dyDescent="0.45"/>
    <row r="92" x14ac:dyDescent="0.45"/>
    <row r="93" x14ac:dyDescent="0.45"/>
    <row r="94" x14ac:dyDescent="0.45"/>
    <row r="95" x14ac:dyDescent="0.45"/>
    <row r="96" x14ac:dyDescent="0.45"/>
    <row r="97" x14ac:dyDescent="0.45"/>
    <row r="98" x14ac:dyDescent="0.45"/>
    <row r="99" x14ac:dyDescent="0.45"/>
    <row r="100" x14ac:dyDescent="0.45"/>
    <row r="101" x14ac:dyDescent="0.45"/>
    <row r="102" x14ac:dyDescent="0.45"/>
    <row r="103" x14ac:dyDescent="0.45"/>
    <row r="104" x14ac:dyDescent="0.45"/>
    <row r="105" x14ac:dyDescent="0.45"/>
    <row r="106" x14ac:dyDescent="0.45"/>
    <row r="107" x14ac:dyDescent="0.45"/>
    <row r="108" x14ac:dyDescent="0.45"/>
    <row r="109" x14ac:dyDescent="0.45"/>
    <row r="110" x14ac:dyDescent="0.45"/>
    <row r="111" x14ac:dyDescent="0.45"/>
    <row r="112" x14ac:dyDescent="0.45"/>
    <row r="113" x14ac:dyDescent="0.45"/>
    <row r="114" x14ac:dyDescent="0.45"/>
    <row r="115" x14ac:dyDescent="0.45"/>
    <row r="116" x14ac:dyDescent="0.45"/>
    <row r="117" x14ac:dyDescent="0.45"/>
    <row r="118" x14ac:dyDescent="0.45"/>
    <row r="119" x14ac:dyDescent="0.45"/>
    <row r="120" x14ac:dyDescent="0.45"/>
    <row r="121" x14ac:dyDescent="0.45"/>
    <row r="122" x14ac:dyDescent="0.45"/>
    <row r="123" x14ac:dyDescent="0.45"/>
    <row r="124" x14ac:dyDescent="0.45"/>
    <row r="125" x14ac:dyDescent="0.45"/>
    <row r="126" x14ac:dyDescent="0.45"/>
    <row r="127" x14ac:dyDescent="0.45"/>
    <row r="128" x14ac:dyDescent="0.45"/>
    <row r="129" x14ac:dyDescent="0.45"/>
    <row r="130" x14ac:dyDescent="0.45"/>
    <row r="131" x14ac:dyDescent="0.45"/>
    <row r="132" x14ac:dyDescent="0.45"/>
    <row r="133" x14ac:dyDescent="0.45"/>
    <row r="134" x14ac:dyDescent="0.45"/>
    <row r="135" x14ac:dyDescent="0.45"/>
    <row r="136" x14ac:dyDescent="0.45"/>
    <row r="137" x14ac:dyDescent="0.45"/>
    <row r="138" x14ac:dyDescent="0.45"/>
    <row r="139" x14ac:dyDescent="0.45"/>
    <row r="140" x14ac:dyDescent="0.45"/>
    <row r="141" x14ac:dyDescent="0.45"/>
    <row r="142" x14ac:dyDescent="0.45"/>
    <row r="143" x14ac:dyDescent="0.45"/>
    <row r="144" x14ac:dyDescent="0.45"/>
    <row r="145" x14ac:dyDescent="0.45"/>
    <row r="146" x14ac:dyDescent="0.45"/>
    <row r="147" x14ac:dyDescent="0.45"/>
    <row r="148" x14ac:dyDescent="0.45"/>
    <row r="149" x14ac:dyDescent="0.45"/>
    <row r="150" x14ac:dyDescent="0.45"/>
    <row r="151" x14ac:dyDescent="0.45"/>
    <row r="152" x14ac:dyDescent="0.45"/>
    <row r="153" x14ac:dyDescent="0.45"/>
    <row r="154" x14ac:dyDescent="0.45"/>
    <row r="155" x14ac:dyDescent="0.45"/>
    <row r="156" x14ac:dyDescent="0.45"/>
    <row r="157" x14ac:dyDescent="0.45"/>
    <row r="158" x14ac:dyDescent="0.45"/>
    <row r="159" x14ac:dyDescent="0.45"/>
    <row r="160" x14ac:dyDescent="0.45"/>
    <row r="161" x14ac:dyDescent="0.45"/>
    <row r="162" x14ac:dyDescent="0.45"/>
    <row r="163" x14ac:dyDescent="0.45"/>
    <row r="164" x14ac:dyDescent="0.45"/>
    <row r="165" x14ac:dyDescent="0.45"/>
    <row r="166" x14ac:dyDescent="0.45"/>
    <row r="167" x14ac:dyDescent="0.45"/>
    <row r="168" x14ac:dyDescent="0.45"/>
    <row r="169" x14ac:dyDescent="0.45"/>
    <row r="170" x14ac:dyDescent="0.45"/>
    <row r="171" x14ac:dyDescent="0.45"/>
    <row r="172" x14ac:dyDescent="0.45"/>
    <row r="173" x14ac:dyDescent="0.45"/>
    <row r="174" x14ac:dyDescent="0.45"/>
    <row r="175" x14ac:dyDescent="0.45"/>
    <row r="176" x14ac:dyDescent="0.45"/>
    <row r="177" x14ac:dyDescent="0.45"/>
    <row r="178" x14ac:dyDescent="0.45"/>
    <row r="179" x14ac:dyDescent="0.45"/>
    <row r="180" x14ac:dyDescent="0.45"/>
    <row r="181" x14ac:dyDescent="0.45"/>
    <row r="182" x14ac:dyDescent="0.45"/>
    <row r="183" x14ac:dyDescent="0.45"/>
    <row r="184" x14ac:dyDescent="0.45"/>
    <row r="185" x14ac:dyDescent="0.45"/>
    <row r="186" x14ac:dyDescent="0.45"/>
    <row r="187" x14ac:dyDescent="0.45"/>
    <row r="188" x14ac:dyDescent="0.45"/>
    <row r="189" x14ac:dyDescent="0.45"/>
    <row r="190" x14ac:dyDescent="0.45"/>
    <row r="191" x14ac:dyDescent="0.45"/>
    <row r="192" x14ac:dyDescent="0.45"/>
    <row r="193" x14ac:dyDescent="0.45"/>
    <row r="194" x14ac:dyDescent="0.45"/>
    <row r="195" x14ac:dyDescent="0.45"/>
    <row r="196" x14ac:dyDescent="0.45"/>
    <row r="197" x14ac:dyDescent="0.45"/>
    <row r="198" x14ac:dyDescent="0.45"/>
    <row r="199" x14ac:dyDescent="0.45"/>
    <row r="200" x14ac:dyDescent="0.45"/>
    <row r="201" x14ac:dyDescent="0.45"/>
    <row r="202" x14ac:dyDescent="0.45"/>
    <row r="203" x14ac:dyDescent="0.45"/>
    <row r="204" x14ac:dyDescent="0.45"/>
    <row r="205" x14ac:dyDescent="0.45"/>
    <row r="206" x14ac:dyDescent="0.45"/>
    <row r="207" x14ac:dyDescent="0.45"/>
    <row r="208" x14ac:dyDescent="0.45"/>
    <row r="209" x14ac:dyDescent="0.45"/>
    <row r="210" x14ac:dyDescent="0.45"/>
    <row r="211" x14ac:dyDescent="0.45"/>
    <row r="212" x14ac:dyDescent="0.45"/>
    <row r="213" x14ac:dyDescent="0.45"/>
    <row r="214" x14ac:dyDescent="0.45"/>
    <row r="215" x14ac:dyDescent="0.45"/>
    <row r="216" x14ac:dyDescent="0.45"/>
    <row r="217" x14ac:dyDescent="0.45"/>
    <row r="218" x14ac:dyDescent="0.45"/>
    <row r="219" x14ac:dyDescent="0.45"/>
    <row r="220" x14ac:dyDescent="0.45"/>
    <row r="221" x14ac:dyDescent="0.45"/>
    <row r="222" x14ac:dyDescent="0.45"/>
    <row r="223" x14ac:dyDescent="0.45"/>
    <row r="224" x14ac:dyDescent="0.45"/>
    <row r="225" x14ac:dyDescent="0.45"/>
    <row r="226" x14ac:dyDescent="0.45"/>
    <row r="227" x14ac:dyDescent="0.45"/>
    <row r="228" x14ac:dyDescent="0.45"/>
    <row r="229" x14ac:dyDescent="0.45"/>
    <row r="230" x14ac:dyDescent="0.45"/>
    <row r="231" x14ac:dyDescent="0.45"/>
    <row r="232" x14ac:dyDescent="0.45"/>
    <row r="233" x14ac:dyDescent="0.45"/>
    <row r="234" x14ac:dyDescent="0.45"/>
    <row r="235" x14ac:dyDescent="0.45"/>
    <row r="236" x14ac:dyDescent="0.45"/>
    <row r="237" x14ac:dyDescent="0.45"/>
    <row r="238" x14ac:dyDescent="0.45"/>
    <row r="239" x14ac:dyDescent="0.45"/>
    <row r="240" x14ac:dyDescent="0.45"/>
    <row r="241" x14ac:dyDescent="0.45"/>
    <row r="242" x14ac:dyDescent="0.45"/>
    <row r="243" x14ac:dyDescent="0.45"/>
    <row r="244" x14ac:dyDescent="0.45"/>
    <row r="245" x14ac:dyDescent="0.45"/>
    <row r="246" x14ac:dyDescent="0.45"/>
    <row r="247" x14ac:dyDescent="0.45"/>
    <row r="248" x14ac:dyDescent="0.45"/>
    <row r="249" x14ac:dyDescent="0.45"/>
    <row r="250" x14ac:dyDescent="0.45"/>
    <row r="251" x14ac:dyDescent="0.45"/>
    <row r="252" x14ac:dyDescent="0.45"/>
    <row r="253" x14ac:dyDescent="0.45"/>
    <row r="254" x14ac:dyDescent="0.45"/>
    <row r="255" x14ac:dyDescent="0.45"/>
    <row r="256" x14ac:dyDescent="0.45"/>
    <row r="257" x14ac:dyDescent="0.45"/>
    <row r="258" x14ac:dyDescent="0.45"/>
    <row r="259" x14ac:dyDescent="0.45"/>
    <row r="260" x14ac:dyDescent="0.45"/>
    <row r="261" x14ac:dyDescent="0.45"/>
    <row r="262" x14ac:dyDescent="0.45"/>
    <row r="263" x14ac:dyDescent="0.45"/>
    <row r="264" x14ac:dyDescent="0.45"/>
    <row r="265" x14ac:dyDescent="0.45"/>
    <row r="266" x14ac:dyDescent="0.45"/>
    <row r="267" x14ac:dyDescent="0.45"/>
    <row r="268" x14ac:dyDescent="0.45"/>
    <row r="269" x14ac:dyDescent="0.45"/>
    <row r="270" x14ac:dyDescent="0.45"/>
    <row r="271" x14ac:dyDescent="0.45"/>
    <row r="272" x14ac:dyDescent="0.45"/>
    <row r="273" x14ac:dyDescent="0.45"/>
    <row r="274" x14ac:dyDescent="0.45"/>
    <row r="275" x14ac:dyDescent="0.45"/>
    <row r="276" x14ac:dyDescent="0.45"/>
    <row r="277" x14ac:dyDescent="0.45"/>
    <row r="278" x14ac:dyDescent="0.45"/>
    <row r="279" x14ac:dyDescent="0.45"/>
    <row r="280" x14ac:dyDescent="0.45"/>
    <row r="281" x14ac:dyDescent="0.45"/>
    <row r="282" x14ac:dyDescent="0.45"/>
    <row r="283" x14ac:dyDescent="0.45"/>
    <row r="284" x14ac:dyDescent="0.45"/>
    <row r="285" x14ac:dyDescent="0.45"/>
    <row r="286" x14ac:dyDescent="0.45"/>
    <row r="287" x14ac:dyDescent="0.45"/>
    <row r="288" x14ac:dyDescent="0.45"/>
    <row r="289" x14ac:dyDescent="0.45"/>
    <row r="290" x14ac:dyDescent="0.45"/>
    <row r="291" x14ac:dyDescent="0.45"/>
    <row r="292" x14ac:dyDescent="0.45"/>
    <row r="293"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3823B-1272-4A99-BEBE-DDFFB2DBC24A}">
  <dimension ref="A1:C45"/>
  <sheetViews>
    <sheetView zoomScale="85" zoomScaleNormal="85" workbookViewId="0">
      <selection activeCell="A16" sqref="A16:C16"/>
    </sheetView>
  </sheetViews>
  <sheetFormatPr defaultColWidth="0" defaultRowHeight="13.8" x14ac:dyDescent="0.45"/>
  <cols>
    <col min="1" max="1" width="24.09375" style="70" customWidth="1"/>
    <col min="2" max="2" width="5.5703125" style="70" customWidth="1"/>
    <col min="3" max="3" width="88" style="70" customWidth="1"/>
    <col min="4" max="16384" width="8.76171875" hidden="1"/>
  </cols>
  <sheetData>
    <row r="1" spans="1:3" ht="20.100000000000001" x14ac:dyDescent="0.7">
      <c r="A1" s="105" t="s">
        <v>228</v>
      </c>
      <c r="B1" s="105"/>
      <c r="C1" s="105"/>
    </row>
    <row r="3" spans="1:3" ht="44.5" customHeight="1" x14ac:dyDescent="0.45">
      <c r="A3" s="106" t="s">
        <v>265</v>
      </c>
      <c r="B3" s="106"/>
      <c r="C3" s="106"/>
    </row>
    <row r="4" spans="1:3" x14ac:dyDescent="0.45">
      <c r="A4" s="93"/>
      <c r="B4" s="93"/>
      <c r="C4" s="93"/>
    </row>
    <row r="5" spans="1:3" x14ac:dyDescent="0.45">
      <c r="A5" s="106" t="s">
        <v>235</v>
      </c>
      <c r="B5" s="106"/>
      <c r="C5" s="106"/>
    </row>
    <row r="6" spans="1:3" x14ac:dyDescent="0.45">
      <c r="A6" s="93"/>
      <c r="B6" s="93"/>
      <c r="C6" s="93"/>
    </row>
    <row r="7" spans="1:3" x14ac:dyDescent="0.45">
      <c r="A7" s="106" t="s">
        <v>236</v>
      </c>
      <c r="B7" s="106"/>
      <c r="C7" s="106"/>
    </row>
    <row r="8" spans="1:3" x14ac:dyDescent="0.45">
      <c r="A8" s="107" t="s">
        <v>237</v>
      </c>
      <c r="B8" s="107"/>
      <c r="C8" s="107"/>
    </row>
    <row r="9" spans="1:3" x14ac:dyDescent="0.45">
      <c r="A9" s="93"/>
      <c r="B9" s="93"/>
      <c r="C9" s="97"/>
    </row>
    <row r="10" spans="1:3" ht="28.15" customHeight="1" x14ac:dyDescent="0.45">
      <c r="A10" s="106" t="s">
        <v>266</v>
      </c>
      <c r="B10" s="106"/>
      <c r="C10" s="106"/>
    </row>
    <row r="11" spans="1:3" x14ac:dyDescent="0.45">
      <c r="A11" s="93"/>
      <c r="B11" s="93"/>
      <c r="C11" s="93"/>
    </row>
    <row r="12" spans="1:3" ht="13.9" customHeight="1" x14ac:dyDescent="0.45">
      <c r="A12" s="106" t="s">
        <v>229</v>
      </c>
      <c r="B12" s="106"/>
      <c r="C12" s="106"/>
    </row>
    <row r="13" spans="1:3" x14ac:dyDescent="0.45">
      <c r="A13" s="93"/>
      <c r="B13" s="93"/>
      <c r="C13" s="93"/>
    </row>
    <row r="14" spans="1:3" x14ac:dyDescent="0.45">
      <c r="A14" s="106" t="s">
        <v>238</v>
      </c>
      <c r="B14" s="106"/>
      <c r="C14" s="106"/>
    </row>
    <row r="15" spans="1:3" x14ac:dyDescent="0.45">
      <c r="A15" s="93"/>
      <c r="B15" s="93"/>
      <c r="C15" s="93"/>
    </row>
    <row r="16" spans="1:3" ht="30" customHeight="1" x14ac:dyDescent="0.45">
      <c r="A16" s="106" t="s">
        <v>231</v>
      </c>
      <c r="B16" s="106"/>
      <c r="C16" s="106"/>
    </row>
    <row r="17" spans="1:3" x14ac:dyDescent="0.45">
      <c r="A17" s="93"/>
      <c r="B17" s="93"/>
      <c r="C17" s="93"/>
    </row>
    <row r="18" spans="1:3" ht="30" customHeight="1" x14ac:dyDescent="0.45">
      <c r="A18" s="106" t="s">
        <v>230</v>
      </c>
      <c r="B18" s="106"/>
      <c r="C18" s="106"/>
    </row>
    <row r="19" spans="1:3" x14ac:dyDescent="0.45">
      <c r="A19" s="93"/>
      <c r="B19" s="93"/>
      <c r="C19" s="93"/>
    </row>
    <row r="20" spans="1:3" ht="13.9" customHeight="1" x14ac:dyDescent="0.45">
      <c r="A20" s="106" t="s">
        <v>232</v>
      </c>
      <c r="B20" s="106"/>
      <c r="C20" s="106"/>
    </row>
    <row r="21" spans="1:3" x14ac:dyDescent="0.45">
      <c r="A21" s="93"/>
      <c r="B21" s="93"/>
      <c r="C21" s="93"/>
    </row>
    <row r="22" spans="1:3" x14ac:dyDescent="0.45">
      <c r="A22" s="106" t="s">
        <v>233</v>
      </c>
      <c r="B22" s="106"/>
      <c r="C22" s="106"/>
    </row>
    <row r="23" spans="1:3" x14ac:dyDescent="0.45">
      <c r="A23" s="93"/>
      <c r="B23" s="93"/>
      <c r="C23" s="93"/>
    </row>
    <row r="24" spans="1:3" x14ac:dyDescent="0.45">
      <c r="A24" s="106" t="s">
        <v>234</v>
      </c>
      <c r="B24" s="106"/>
      <c r="C24" s="106"/>
    </row>
    <row r="25" spans="1:3" x14ac:dyDescent="0.45">
      <c r="A25" s="93"/>
      <c r="B25" s="93"/>
      <c r="C25" s="93"/>
    </row>
    <row r="26" spans="1:3" x14ac:dyDescent="0.45">
      <c r="A26" s="93"/>
      <c r="B26" s="93"/>
      <c r="C26" s="93"/>
    </row>
    <row r="27" spans="1:3" x14ac:dyDescent="0.45">
      <c r="A27" s="103" t="s">
        <v>239</v>
      </c>
      <c r="B27" s="103"/>
      <c r="C27" s="103"/>
    </row>
    <row r="28" spans="1:3" x14ac:dyDescent="0.45">
      <c r="C28" s="71"/>
    </row>
    <row r="29" spans="1:3" x14ac:dyDescent="0.45">
      <c r="A29" s="101" t="s">
        <v>240</v>
      </c>
      <c r="B29" s="101"/>
      <c r="C29" s="101"/>
    </row>
    <row r="30" spans="1:3" x14ac:dyDescent="0.45">
      <c r="A30" s="101" t="s">
        <v>241</v>
      </c>
      <c r="B30" s="101"/>
      <c r="C30" s="101"/>
    </row>
    <row r="31" spans="1:3" x14ac:dyDescent="0.45">
      <c r="A31" s="101" t="s">
        <v>242</v>
      </c>
      <c r="B31" s="101"/>
      <c r="C31" s="101"/>
    </row>
    <row r="32" spans="1:3" x14ac:dyDescent="0.45">
      <c r="A32" s="101" t="s">
        <v>243</v>
      </c>
      <c r="B32" s="101"/>
      <c r="C32" s="101"/>
    </row>
    <row r="33" spans="1:3" x14ac:dyDescent="0.45">
      <c r="A33" s="101" t="s">
        <v>244</v>
      </c>
      <c r="B33" s="101"/>
      <c r="C33" s="101"/>
    </row>
    <row r="34" spans="1:3" x14ac:dyDescent="0.45">
      <c r="A34" s="102" t="s">
        <v>245</v>
      </c>
      <c r="B34" s="102"/>
      <c r="C34" s="102"/>
    </row>
    <row r="35" spans="1:3" x14ac:dyDescent="0.45">
      <c r="C35" s="71"/>
    </row>
    <row r="36" spans="1:3" x14ac:dyDescent="0.45">
      <c r="C36" s="71"/>
    </row>
    <row r="37" spans="1:3" ht="17.7" x14ac:dyDescent="0.6">
      <c r="A37" s="96" t="s">
        <v>246</v>
      </c>
      <c r="B37" s="96"/>
    </row>
    <row r="39" spans="1:3" x14ac:dyDescent="0.45">
      <c r="C39" s="104" t="s">
        <v>247</v>
      </c>
    </row>
    <row r="40" spans="1:3" x14ac:dyDescent="0.45">
      <c r="C40" s="104"/>
    </row>
    <row r="41" spans="1:3" x14ac:dyDescent="0.45">
      <c r="C41" s="104"/>
    </row>
    <row r="43" spans="1:3" x14ac:dyDescent="0.45">
      <c r="C43" s="104" t="s">
        <v>248</v>
      </c>
    </row>
    <row r="44" spans="1:3" x14ac:dyDescent="0.45">
      <c r="C44" s="104"/>
    </row>
    <row r="45" spans="1:3" x14ac:dyDescent="0.45">
      <c r="C45" s="104"/>
    </row>
  </sheetData>
  <mergeCells count="22">
    <mergeCell ref="C39:C41"/>
    <mergeCell ref="C43:C45"/>
    <mergeCell ref="A1:C1"/>
    <mergeCell ref="A3:C3"/>
    <mergeCell ref="A5:C5"/>
    <mergeCell ref="A7:C7"/>
    <mergeCell ref="A8:C8"/>
    <mergeCell ref="A10:C10"/>
    <mergeCell ref="A12:C12"/>
    <mergeCell ref="A20:C20"/>
    <mergeCell ref="A22:C22"/>
    <mergeCell ref="A24:C24"/>
    <mergeCell ref="A14:C14"/>
    <mergeCell ref="A16:C16"/>
    <mergeCell ref="A18:C18"/>
    <mergeCell ref="A31:C31"/>
    <mergeCell ref="A32:C32"/>
    <mergeCell ref="A33:C33"/>
    <mergeCell ref="A34:C34"/>
    <mergeCell ref="A27:C27"/>
    <mergeCell ref="A29:C29"/>
    <mergeCell ref="A30:C30"/>
  </mergeCells>
  <hyperlinks>
    <hyperlink ref="A8" r:id="rId1" xr:uid="{55F1C7DB-B145-4D73-A929-8AEEE030DB52}"/>
    <hyperlink ref="A34" r:id="rId2" display="mailto:mdhamrick@burnsmcd.com" xr:uid="{CABF94E7-C5CF-4369-AFC7-ED241CB8A545}"/>
  </hyperlinks>
  <pageMargins left="0.7" right="0.7" top="0.75" bottom="0.75" header="0.3" footer="0.3"/>
  <pageSetup orientation="portrait" horizontalDpi="1200" verticalDpi="1200" r:id="rId3"/>
  <drawing r:id="rId4"/>
  <legacyDrawing r:id="rId5"/>
  <oleObjects>
    <mc:AlternateContent xmlns:mc="http://schemas.openxmlformats.org/markup-compatibility/2006">
      <mc:Choice Requires="x14">
        <oleObject progId="Packager Shell Object" shapeId="3073" r:id="rId6">
          <objectPr defaultSize="0" r:id="rId7">
            <anchor moveWithCells="1">
              <from>
                <xdr:col>0</xdr:col>
                <xdr:colOff>106680</xdr:colOff>
                <xdr:row>38</xdr:row>
                <xdr:rowOff>19050</xdr:rowOff>
              </from>
              <to>
                <xdr:col>0</xdr:col>
                <xdr:colOff>1733550</xdr:colOff>
                <xdr:row>41</xdr:row>
                <xdr:rowOff>0</xdr:rowOff>
              </to>
            </anchor>
          </objectPr>
        </oleObject>
      </mc:Choice>
      <mc:Fallback>
        <oleObject progId="Packager Shell Object" shapeId="3073" r:id="rId6"/>
      </mc:Fallback>
    </mc:AlternateContent>
    <mc:AlternateContent xmlns:mc="http://schemas.openxmlformats.org/markup-compatibility/2006">
      <mc:Choice Requires="x14">
        <oleObject progId="Packager Shell Object" shapeId="3074" r:id="rId8">
          <objectPr defaultSize="0" r:id="rId9">
            <anchor moveWithCells="1">
              <from>
                <xdr:col>0</xdr:col>
                <xdr:colOff>354330</xdr:colOff>
                <xdr:row>42</xdr:row>
                <xdr:rowOff>30480</xdr:rowOff>
              </from>
              <to>
                <xdr:col>0</xdr:col>
                <xdr:colOff>1478280</xdr:colOff>
                <xdr:row>45</xdr:row>
                <xdr:rowOff>0</xdr:rowOff>
              </to>
            </anchor>
          </objectPr>
        </oleObject>
      </mc:Choice>
      <mc:Fallback>
        <oleObject progId="Packager Shell Object" shapeId="3074" r:id="rId8"/>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2155B-1DAE-4610-8CB4-9E1DD9D4B7AA}">
  <sheetPr>
    <tabColor rgb="FFC00000"/>
  </sheetPr>
  <dimension ref="A1:XFD256"/>
  <sheetViews>
    <sheetView showGridLines="0" showRowColHeaders="0" tabSelected="1" topLeftCell="A209" zoomScaleNormal="100" zoomScaleSheetLayoutView="85" workbookViewId="0">
      <selection activeCell="J39" sqref="J39"/>
    </sheetView>
  </sheetViews>
  <sheetFormatPr defaultColWidth="0" defaultRowHeight="13.8" zeroHeight="1" x14ac:dyDescent="0.45"/>
  <cols>
    <col min="1" max="1" width="2.09375" customWidth="1"/>
    <col min="2" max="2" width="2.80859375" customWidth="1"/>
    <col min="3" max="3" width="5.234375" customWidth="1"/>
    <col min="4" max="4" width="8.76171875" customWidth="1"/>
    <col min="5" max="5" width="47" customWidth="1"/>
    <col min="6" max="6" width="1.5703125" customWidth="1"/>
    <col min="7" max="7" width="2.76171875" customWidth="1"/>
    <col min="8" max="8" width="12.33203125" customWidth="1"/>
    <col min="9" max="9" width="2.47265625" style="74" customWidth="1"/>
    <col min="10" max="10" width="97.5703125" style="21" customWidth="1"/>
    <col min="11" max="11" width="75.234375" style="15" customWidth="1"/>
  </cols>
  <sheetData>
    <row r="1" spans="1:11" s="2" customFormat="1" ht="20.100000000000001" x14ac:dyDescent="0.7">
      <c r="A1" s="68" t="s">
        <v>173</v>
      </c>
      <c r="I1" s="72"/>
      <c r="J1" s="19"/>
      <c r="K1" s="13"/>
    </row>
    <row r="2" spans="1:11" s="9" customFormat="1" ht="15.3" thickBot="1" x14ac:dyDescent="0.55000000000000004">
      <c r="A2" s="69" t="s">
        <v>215</v>
      </c>
      <c r="B2" s="69"/>
      <c r="C2" s="69"/>
      <c r="D2" s="69"/>
      <c r="E2" s="69"/>
      <c r="F2" s="69"/>
      <c r="G2" s="69"/>
      <c r="H2" s="69"/>
      <c r="I2" s="73"/>
      <c r="J2" s="20"/>
      <c r="K2" s="14"/>
    </row>
    <row r="3" spans="1:11" x14ac:dyDescent="0.45"/>
    <row r="4" spans="1:11" s="10" customFormat="1" ht="30" customHeight="1" thickBot="1" x14ac:dyDescent="0.75">
      <c r="A4" s="30" t="s">
        <v>0</v>
      </c>
      <c r="B4" s="31"/>
      <c r="C4" s="31"/>
      <c r="D4" s="31"/>
      <c r="E4" s="31"/>
      <c r="F4" s="31"/>
      <c r="G4" s="31"/>
      <c r="H4" s="32"/>
      <c r="I4" s="75"/>
      <c r="J4" s="94" t="s">
        <v>82</v>
      </c>
      <c r="K4" s="95" t="s">
        <v>83</v>
      </c>
    </row>
    <row r="5" spans="1:11" ht="30" customHeight="1" x14ac:dyDescent="0.5">
      <c r="B5" s="2" t="s">
        <v>7</v>
      </c>
    </row>
    <row r="6" spans="1:11" x14ac:dyDescent="0.45">
      <c r="B6" t="s">
        <v>4</v>
      </c>
      <c r="D6" s="108"/>
      <c r="E6" s="108"/>
      <c r="J6" s="21" t="str">
        <f>IF(D6="","Provide information requested","")</f>
        <v>Provide information requested</v>
      </c>
    </row>
    <row r="7" spans="1:11" x14ac:dyDescent="0.45">
      <c r="B7" t="s">
        <v>3</v>
      </c>
      <c r="D7" s="108"/>
      <c r="E7" s="108"/>
      <c r="J7" s="21" t="str">
        <f>IF(D7="","Provide information requested","")</f>
        <v>Provide information requested</v>
      </c>
    </row>
    <row r="8" spans="1:11" x14ac:dyDescent="0.45">
      <c r="D8" s="108"/>
      <c r="E8" s="108"/>
      <c r="J8" s="21" t="str">
        <f>IF(D8="","Provide information requested","")</f>
        <v>Provide information requested</v>
      </c>
    </row>
    <row r="9" spans="1:11" x14ac:dyDescent="0.45">
      <c r="B9" t="s">
        <v>6</v>
      </c>
      <c r="D9" s="108"/>
      <c r="E9" s="108"/>
      <c r="J9" s="21" t="str">
        <f>IF(D9="","Provide information requested","")</f>
        <v>Provide information requested</v>
      </c>
    </row>
    <row r="10" spans="1:11" x14ac:dyDescent="0.45">
      <c r="B10" t="s">
        <v>2</v>
      </c>
      <c r="D10" s="108"/>
      <c r="E10" s="108"/>
      <c r="J10" s="21" t="str">
        <f>IF(D10="","Provide information requested","")</f>
        <v>Provide information requested</v>
      </c>
    </row>
    <row r="11" spans="1:11" x14ac:dyDescent="0.45"/>
    <row r="12" spans="1:11" ht="14.1" x14ac:dyDescent="0.5">
      <c r="B12" s="2" t="s">
        <v>5</v>
      </c>
    </row>
    <row r="13" spans="1:11" x14ac:dyDescent="0.45">
      <c r="B13" t="s">
        <v>4</v>
      </c>
      <c r="D13" s="108"/>
      <c r="E13" s="108"/>
      <c r="J13" s="21" t="str">
        <f>IF(D13="","Provide information requested","")</f>
        <v>Provide information requested</v>
      </c>
    </row>
    <row r="14" spans="1:11" x14ac:dyDescent="0.45">
      <c r="B14" t="s">
        <v>3</v>
      </c>
      <c r="D14" s="108"/>
      <c r="E14" s="108"/>
      <c r="J14" s="21" t="str">
        <f>IF(D14="","Provide information requested","")</f>
        <v>Provide information requested</v>
      </c>
    </row>
    <row r="15" spans="1:11" x14ac:dyDescent="0.45">
      <c r="D15" s="108"/>
      <c r="E15" s="108"/>
      <c r="J15" s="21" t="str">
        <f>IF(D15="","Provide information requested","")</f>
        <v>Provide information requested</v>
      </c>
    </row>
    <row r="16" spans="1:11" x14ac:dyDescent="0.45">
      <c r="B16" t="s">
        <v>6</v>
      </c>
      <c r="D16" s="108"/>
      <c r="E16" s="108"/>
      <c r="J16" s="21" t="str">
        <f>IF(D16="","Provide information requested","")</f>
        <v>Provide information requested</v>
      </c>
    </row>
    <row r="17" spans="1:11" x14ac:dyDescent="0.45">
      <c r="B17" t="s">
        <v>2</v>
      </c>
      <c r="D17" s="108"/>
      <c r="E17" s="108"/>
      <c r="J17" s="21" t="str">
        <f>IF(D17="","Provide information requested","")</f>
        <v>Provide information requested</v>
      </c>
    </row>
    <row r="18" spans="1:11" x14ac:dyDescent="0.45"/>
    <row r="19" spans="1:11" s="4" customFormat="1" ht="30" customHeight="1" thickBot="1" x14ac:dyDescent="0.65">
      <c r="A19" s="30" t="s">
        <v>8</v>
      </c>
      <c r="B19" s="31"/>
      <c r="C19" s="31"/>
      <c r="D19" s="31"/>
      <c r="E19" s="31"/>
      <c r="F19" s="31"/>
      <c r="G19" s="31"/>
      <c r="H19" s="32"/>
      <c r="I19" s="76"/>
      <c r="J19" s="21"/>
      <c r="K19" s="15"/>
    </row>
    <row r="20" spans="1:11" s="4" customFormat="1" ht="29.5" customHeight="1" x14ac:dyDescent="0.5">
      <c r="A20" s="6"/>
      <c r="B20" s="33" t="s">
        <v>211</v>
      </c>
      <c r="C20" s="34"/>
      <c r="D20" s="34"/>
      <c r="E20" s="34"/>
      <c r="F20" s="34"/>
      <c r="G20" s="34"/>
      <c r="H20" s="34"/>
      <c r="I20" s="77"/>
      <c r="J20" s="21"/>
      <c r="K20" s="15"/>
    </row>
    <row r="21" spans="1:11" s="4" customFormat="1" ht="15" customHeight="1" x14ac:dyDescent="0.45">
      <c r="A21" s="6"/>
      <c r="B21" s="4" t="s">
        <v>212</v>
      </c>
      <c r="D21" s="108"/>
      <c r="E21" s="108"/>
      <c r="I21" s="76"/>
      <c r="J21" s="21" t="str">
        <f>IF(D21="","Provide information requested","")</f>
        <v>Provide information requested</v>
      </c>
      <c r="K21" s="15"/>
    </row>
    <row r="22" spans="1:11" s="4" customFormat="1" ht="15" customHeight="1" x14ac:dyDescent="0.45">
      <c r="A22" s="6"/>
      <c r="B22" s="4" t="s">
        <v>213</v>
      </c>
      <c r="D22" s="108"/>
      <c r="E22" s="108"/>
      <c r="I22" s="76"/>
      <c r="J22" s="21" t="str">
        <f>IF(D22="","Provide information requested","")</f>
        <v>Provide information requested</v>
      </c>
      <c r="K22" s="15"/>
    </row>
    <row r="23" spans="1:11" s="4" customFormat="1" ht="15" customHeight="1" x14ac:dyDescent="0.45">
      <c r="A23" s="6"/>
      <c r="I23" s="76"/>
      <c r="J23" s="21"/>
      <c r="K23" s="15"/>
    </row>
    <row r="24" spans="1:11" s="4" customFormat="1" ht="15" customHeight="1" x14ac:dyDescent="0.45">
      <c r="A24" s="6"/>
      <c r="B24" s="4" t="s">
        <v>214</v>
      </c>
      <c r="D24" s="12"/>
      <c r="E24" s="128"/>
      <c r="F24" s="128"/>
      <c r="G24" s="128"/>
      <c r="H24" s="128"/>
      <c r="I24" s="76"/>
      <c r="J24" s="21" t="str">
        <f>IF(E24="","Provide information requested","")</f>
        <v>Provide information requested</v>
      </c>
      <c r="K24" s="15"/>
    </row>
    <row r="25" spans="1:11" s="4" customFormat="1" ht="15" customHeight="1" x14ac:dyDescent="0.6">
      <c r="A25" s="6"/>
      <c r="C25" s="27"/>
      <c r="D25" s="28"/>
      <c r="E25" s="28"/>
      <c r="F25" s="28"/>
      <c r="G25" s="28"/>
      <c r="H25" s="28"/>
      <c r="I25" s="76"/>
      <c r="J25" s="21"/>
      <c r="K25" s="15"/>
    </row>
    <row r="26" spans="1:11" s="4" customFormat="1" ht="16.149999999999999" customHeight="1" x14ac:dyDescent="0.45">
      <c r="B26" s="126" t="s">
        <v>24</v>
      </c>
      <c r="C26" s="126"/>
      <c r="D26" s="126"/>
      <c r="E26" s="126"/>
      <c r="F26" s="25"/>
      <c r="G26" s="125" t="s">
        <v>178</v>
      </c>
      <c r="H26" s="125"/>
      <c r="I26" s="78"/>
      <c r="J26" s="21" t="str">
        <f>IF(G26="Select","","All correspondence regarding this review will be sent to "&amp;G26&amp;"'s contact information shown above.")</f>
        <v/>
      </c>
      <c r="K26" s="15"/>
    </row>
    <row r="27" spans="1:11" s="4" customFormat="1" ht="16.149999999999999" customHeight="1" x14ac:dyDescent="0.45">
      <c r="B27" s="126" t="s">
        <v>12</v>
      </c>
      <c r="C27" s="126"/>
      <c r="D27" s="126"/>
      <c r="E27" s="126"/>
      <c r="F27" s="25"/>
      <c r="G27" s="125" t="s">
        <v>178</v>
      </c>
      <c r="H27" s="125"/>
      <c r="I27" s="78"/>
      <c r="J27" s="21" t="str">
        <f>IF(G27="Select","Projects are typically on the LANDWARD side of the levee.","")</f>
        <v>Projects are typically on the LANDWARD side of the levee.</v>
      </c>
      <c r="K27" s="15"/>
    </row>
    <row r="28" spans="1:11" s="4" customFormat="1" ht="16.149999999999999" customHeight="1" x14ac:dyDescent="0.45">
      <c r="B28" s="126" t="s">
        <v>15</v>
      </c>
      <c r="C28" s="126"/>
      <c r="D28" s="126"/>
      <c r="E28" s="126"/>
      <c r="F28" s="25"/>
      <c r="G28" s="114">
        <v>0</v>
      </c>
      <c r="H28" s="114"/>
      <c r="I28" s="79"/>
      <c r="J28" s="21" t="str">
        <f>IF(G28=0,"Type in approximate levee station in feet.  Contact District Engineer for information.","")</f>
        <v>Type in approximate levee station in feet.  Contact District Engineer for information.</v>
      </c>
      <c r="K28" s="15"/>
    </row>
    <row r="29" spans="1:11" s="4" customFormat="1" ht="16.149999999999999" customHeight="1" x14ac:dyDescent="0.45">
      <c r="B29" s="126" t="s">
        <v>19</v>
      </c>
      <c r="C29" s="126"/>
      <c r="D29" s="126"/>
      <c r="E29" s="126"/>
      <c r="F29" s="25"/>
      <c r="G29" s="125" t="s">
        <v>178</v>
      </c>
      <c r="H29" s="125"/>
      <c r="I29" s="78"/>
      <c r="J29" s="21" t="str">
        <f>IF(G29="Select","",IF(G29="Yes",Lookups!B15,Lookups!B16))</f>
        <v/>
      </c>
      <c r="K29" s="15"/>
    </row>
    <row r="30" spans="1:11" s="4" customFormat="1" ht="16.149999999999999" customHeight="1" x14ac:dyDescent="0.45">
      <c r="B30" s="126" t="s">
        <v>20</v>
      </c>
      <c r="C30" s="126"/>
      <c r="D30" s="126"/>
      <c r="E30" s="126"/>
      <c r="F30" s="25"/>
      <c r="G30" s="125" t="s">
        <v>178</v>
      </c>
      <c r="H30" s="125"/>
      <c r="I30" s="78"/>
      <c r="J30" s="21" t="str">
        <f>IF(G30="Yes","Project will likely require a Section 408 Permit from the USACE.","")</f>
        <v/>
      </c>
      <c r="K30" s="15"/>
    </row>
    <row r="31" spans="1:11" s="4" customFormat="1" ht="16.149999999999999" customHeight="1" x14ac:dyDescent="0.45">
      <c r="B31" s="126" t="s">
        <v>21</v>
      </c>
      <c r="C31" s="126"/>
      <c r="D31" s="126"/>
      <c r="E31" s="126"/>
      <c r="F31" s="25"/>
      <c r="G31" s="125" t="s">
        <v>178</v>
      </c>
      <c r="H31" s="125"/>
      <c r="I31" s="78"/>
      <c r="J31" s="21"/>
      <c r="K31" s="15"/>
    </row>
    <row r="32" spans="1:11" s="4" customFormat="1" ht="16.149999999999999" customHeight="1" x14ac:dyDescent="0.45">
      <c r="B32" s="126" t="s">
        <v>32</v>
      </c>
      <c r="C32" s="126"/>
      <c r="D32" s="126"/>
      <c r="E32" s="126"/>
      <c r="F32" s="25"/>
      <c r="G32" s="12"/>
      <c r="H32" s="12"/>
      <c r="I32" s="76"/>
      <c r="J32" s="100" t="s">
        <v>263</v>
      </c>
      <c r="K32" s="15"/>
    </row>
    <row r="33" spans="1:11" s="4" customFormat="1" ht="16.149999999999999" customHeight="1" x14ac:dyDescent="0.45">
      <c r="B33" s="25"/>
      <c r="C33" s="25" t="s">
        <v>185</v>
      </c>
      <c r="D33" s="25"/>
      <c r="E33" s="25"/>
      <c r="F33" s="25"/>
      <c r="G33" s="125" t="s">
        <v>178</v>
      </c>
      <c r="H33" s="125"/>
      <c r="I33" s="78"/>
      <c r="J33" s="21" t="str">
        <f>IF(G33&lt;&gt;"Yes","All projects require a flood contingency plan.","")</f>
        <v>All projects require a flood contingency plan.</v>
      </c>
      <c r="K33" s="15"/>
    </row>
    <row r="34" spans="1:11" s="4" customFormat="1" ht="16.149999999999999" customHeight="1" x14ac:dyDescent="0.45">
      <c r="B34" s="25"/>
      <c r="C34" s="25" t="s">
        <v>33</v>
      </c>
      <c r="D34" s="25"/>
      <c r="E34" s="25"/>
      <c r="F34" s="25"/>
      <c r="G34" s="125" t="s">
        <v>178</v>
      </c>
      <c r="H34" s="125"/>
      <c r="I34" s="78"/>
      <c r="J34" s="21"/>
      <c r="K34" s="15"/>
    </row>
    <row r="35" spans="1:11" s="4" customFormat="1" ht="16.149999999999999" customHeight="1" x14ac:dyDescent="0.45">
      <c r="B35" s="25"/>
      <c r="C35" s="25" t="s">
        <v>186</v>
      </c>
      <c r="D35" s="25"/>
      <c r="E35" s="25"/>
      <c r="F35" s="25"/>
      <c r="G35" s="125" t="s">
        <v>178</v>
      </c>
      <c r="H35" s="125"/>
      <c r="I35" s="78"/>
      <c r="J35" s="21"/>
      <c r="K35" s="15"/>
    </row>
    <row r="36" spans="1:11" s="4" customFormat="1" ht="16.149999999999999" customHeight="1" x14ac:dyDescent="0.45">
      <c r="B36" s="25"/>
      <c r="C36" s="25" t="s">
        <v>187</v>
      </c>
      <c r="D36" s="25"/>
      <c r="E36" s="25"/>
      <c r="F36" s="25"/>
      <c r="G36" s="125" t="s">
        <v>178</v>
      </c>
      <c r="H36" s="125"/>
      <c r="I36" s="78"/>
      <c r="J36" s="21" t="s">
        <v>197</v>
      </c>
      <c r="K36" s="15"/>
    </row>
    <row r="37" spans="1:11" s="4" customFormat="1" ht="16.149999999999999" customHeight="1" x14ac:dyDescent="0.45">
      <c r="B37" s="25"/>
      <c r="C37" s="25" t="s">
        <v>34</v>
      </c>
      <c r="D37" s="25"/>
      <c r="E37" s="25"/>
      <c r="F37" s="25"/>
      <c r="G37" s="125" t="s">
        <v>178</v>
      </c>
      <c r="H37" s="125"/>
      <c r="I37" s="78"/>
      <c r="J37" s="21"/>
      <c r="K37" s="15"/>
    </row>
    <row r="38" spans="1:11" s="4" customFormat="1" ht="16.149999999999999" customHeight="1" x14ac:dyDescent="0.45">
      <c r="B38" s="25"/>
      <c r="C38" s="25" t="s">
        <v>193</v>
      </c>
      <c r="D38" s="25"/>
      <c r="E38" s="25"/>
      <c r="F38" s="25"/>
      <c r="G38" s="125" t="s">
        <v>178</v>
      </c>
      <c r="H38" s="125"/>
      <c r="I38" s="78"/>
      <c r="J38" s="21"/>
      <c r="K38" s="15"/>
    </row>
    <row r="39" spans="1:11" s="4" customFormat="1" ht="16.149999999999999" customHeight="1" x14ac:dyDescent="0.45">
      <c r="B39" s="25"/>
      <c r="C39" s="25" t="s">
        <v>189</v>
      </c>
      <c r="D39" s="25"/>
      <c r="E39" s="25"/>
      <c r="F39" s="25"/>
      <c r="G39" s="124" t="str">
        <f>IF(G27="Select","Select",IF(G27="Landward","No","Yes"))</f>
        <v>Select</v>
      </c>
      <c r="H39" s="124"/>
      <c r="I39" s="78"/>
      <c r="J39" s="21"/>
      <c r="K39" s="15"/>
    </row>
    <row r="40" spans="1:11" s="4" customFormat="1" ht="16.149999999999999" customHeight="1" x14ac:dyDescent="0.45">
      <c r="B40" s="25"/>
      <c r="C40" s="25" t="s">
        <v>190</v>
      </c>
      <c r="D40" s="25"/>
      <c r="E40" s="25"/>
      <c r="F40" s="25"/>
      <c r="G40" s="125" t="s">
        <v>178</v>
      </c>
      <c r="H40" s="125"/>
      <c r="I40" s="78"/>
      <c r="J40" s="21"/>
      <c r="K40" s="15"/>
    </row>
    <row r="41" spans="1:11" s="4" customFormat="1" ht="16.149999999999999" customHeight="1" x14ac:dyDescent="0.45">
      <c r="B41" s="25"/>
      <c r="C41" s="25" t="s">
        <v>199</v>
      </c>
      <c r="D41" s="25"/>
      <c r="E41" s="25"/>
      <c r="F41" s="25"/>
      <c r="G41" s="125" t="s">
        <v>178</v>
      </c>
      <c r="H41" s="125"/>
      <c r="I41" s="78"/>
      <c r="J41" s="21"/>
      <c r="K41" s="15"/>
    </row>
    <row r="42" spans="1:11" s="4" customFormat="1" ht="16.149999999999999" customHeight="1" x14ac:dyDescent="0.45">
      <c r="B42" s="25"/>
      <c r="C42" s="25" t="s">
        <v>202</v>
      </c>
      <c r="D42" s="25"/>
      <c r="E42" s="25"/>
      <c r="F42" s="25"/>
      <c r="G42" s="125" t="s">
        <v>178</v>
      </c>
      <c r="H42" s="125"/>
      <c r="I42" s="78"/>
      <c r="J42" s="21"/>
      <c r="K42" s="15"/>
    </row>
    <row r="43" spans="1:11" s="4" customFormat="1" ht="16.149999999999999" customHeight="1" x14ac:dyDescent="0.45">
      <c r="B43" s="25"/>
      <c r="C43" s="25" t="s">
        <v>40</v>
      </c>
      <c r="D43" s="25"/>
      <c r="E43" s="25"/>
      <c r="F43" s="25"/>
      <c r="G43" s="125" t="s">
        <v>178</v>
      </c>
      <c r="H43" s="125"/>
      <c r="I43" s="78"/>
      <c r="J43" s="21"/>
      <c r="K43" s="15"/>
    </row>
    <row r="44" spans="1:11" s="4" customFormat="1" ht="16.149999999999999" customHeight="1" x14ac:dyDescent="0.45">
      <c r="B44" s="126" t="s">
        <v>41</v>
      </c>
      <c r="C44" s="126"/>
      <c r="D44" s="126"/>
      <c r="E44" s="126"/>
      <c r="F44" s="25"/>
      <c r="G44" s="125" t="s">
        <v>178</v>
      </c>
      <c r="H44" s="125"/>
      <c r="I44" s="78"/>
      <c r="J44" s="21" t="str">
        <f>IF(G44="Yes","Please contact District Engineer for additional instructions.","")</f>
        <v/>
      </c>
      <c r="K44" s="15"/>
    </row>
    <row r="45" spans="1:11" s="4" customFormat="1" ht="30" customHeight="1" thickBot="1" x14ac:dyDescent="0.65">
      <c r="A45" s="30" t="s">
        <v>42</v>
      </c>
      <c r="B45" s="31"/>
      <c r="C45" s="31"/>
      <c r="D45" s="31"/>
      <c r="E45" s="31"/>
      <c r="F45" s="31"/>
      <c r="G45" s="31"/>
      <c r="H45" s="32"/>
      <c r="I45" s="76"/>
      <c r="J45" s="21"/>
      <c r="K45" s="15"/>
    </row>
    <row r="46" spans="1:11" s="4" customFormat="1" ht="6" customHeight="1" x14ac:dyDescent="0.6">
      <c r="A46" s="27"/>
      <c r="B46" s="28"/>
      <c r="C46" s="28"/>
      <c r="D46" s="28"/>
      <c r="E46" s="28"/>
      <c r="F46" s="28"/>
      <c r="G46" s="28"/>
      <c r="H46" s="29"/>
      <c r="I46" s="76"/>
      <c r="J46" s="21"/>
      <c r="K46" s="15"/>
    </row>
    <row r="47" spans="1:11" ht="15" customHeight="1" x14ac:dyDescent="0.45">
      <c r="A47" s="115"/>
      <c r="B47" s="116"/>
      <c r="C47" s="116"/>
      <c r="D47" s="116"/>
      <c r="E47" s="116"/>
      <c r="F47" s="116"/>
      <c r="G47" s="116"/>
      <c r="H47" s="117"/>
      <c r="I47" s="80"/>
      <c r="J47" s="22" t="str">
        <f>IF(A47="","Provide a description of the project, the location, what is being submitted for review.","")</f>
        <v>Provide a description of the project, the location, what is being submitted for review.</v>
      </c>
      <c r="K47" s="18"/>
    </row>
    <row r="48" spans="1:11" ht="15" customHeight="1" x14ac:dyDescent="0.45">
      <c r="A48" s="118"/>
      <c r="B48" s="119"/>
      <c r="C48" s="119"/>
      <c r="D48" s="119"/>
      <c r="E48" s="119"/>
      <c r="F48" s="119"/>
      <c r="G48" s="119"/>
      <c r="H48" s="120"/>
      <c r="I48" s="80"/>
    </row>
    <row r="49" spans="1:11" ht="15" customHeight="1" x14ac:dyDescent="0.45">
      <c r="A49" s="118"/>
      <c r="B49" s="119"/>
      <c r="C49" s="119"/>
      <c r="D49" s="119"/>
      <c r="E49" s="119"/>
      <c r="F49" s="119"/>
      <c r="G49" s="119"/>
      <c r="H49" s="120"/>
      <c r="I49" s="80"/>
    </row>
    <row r="50" spans="1:11" ht="15" customHeight="1" x14ac:dyDescent="0.45">
      <c r="A50" s="118"/>
      <c r="B50" s="119"/>
      <c r="C50" s="119"/>
      <c r="D50" s="119"/>
      <c r="E50" s="119"/>
      <c r="F50" s="119"/>
      <c r="G50" s="119"/>
      <c r="H50" s="120"/>
      <c r="I50" s="80"/>
    </row>
    <row r="51" spans="1:11" ht="15" customHeight="1" x14ac:dyDescent="0.45">
      <c r="A51" s="118"/>
      <c r="B51" s="119"/>
      <c r="C51" s="119"/>
      <c r="D51" s="119"/>
      <c r="E51" s="119"/>
      <c r="F51" s="119"/>
      <c r="G51" s="119"/>
      <c r="H51" s="120"/>
      <c r="I51" s="80"/>
    </row>
    <row r="52" spans="1:11" ht="15" customHeight="1" x14ac:dyDescent="0.45">
      <c r="A52" s="118"/>
      <c r="B52" s="119"/>
      <c r="C52" s="119"/>
      <c r="D52" s="119"/>
      <c r="E52" s="119"/>
      <c r="F52" s="119"/>
      <c r="G52" s="119"/>
      <c r="H52" s="120"/>
      <c r="I52" s="80"/>
    </row>
    <row r="53" spans="1:11" ht="15" customHeight="1" x14ac:dyDescent="0.45">
      <c r="A53" s="118"/>
      <c r="B53" s="119"/>
      <c r="C53" s="119"/>
      <c r="D53" s="119"/>
      <c r="E53" s="119"/>
      <c r="F53" s="119"/>
      <c r="G53" s="119"/>
      <c r="H53" s="120"/>
      <c r="I53" s="80"/>
    </row>
    <row r="54" spans="1:11" ht="15" customHeight="1" x14ac:dyDescent="0.45">
      <c r="A54" s="118"/>
      <c r="B54" s="119"/>
      <c r="C54" s="119"/>
      <c r="D54" s="119"/>
      <c r="E54" s="119"/>
      <c r="F54" s="119"/>
      <c r="G54" s="119"/>
      <c r="H54" s="120"/>
      <c r="I54" s="80"/>
    </row>
    <row r="55" spans="1:11" ht="13.9" customHeight="1" x14ac:dyDescent="0.45">
      <c r="A55" s="121"/>
      <c r="B55" s="122"/>
      <c r="C55" s="122"/>
      <c r="D55" s="122"/>
      <c r="E55" s="122"/>
      <c r="F55" s="122"/>
      <c r="G55" s="122"/>
      <c r="H55" s="123"/>
      <c r="I55" s="80"/>
    </row>
    <row r="56" spans="1:11" ht="6" customHeight="1" x14ac:dyDescent="0.45"/>
    <row r="57" spans="1:11" ht="30" customHeight="1" thickBot="1" x14ac:dyDescent="0.65">
      <c r="A57" s="30" t="s">
        <v>224</v>
      </c>
      <c r="B57" s="31"/>
      <c r="C57" s="31"/>
      <c r="D57" s="31"/>
      <c r="E57" s="31"/>
      <c r="F57" s="31"/>
      <c r="G57" s="31"/>
      <c r="H57" s="32"/>
    </row>
    <row r="58" spans="1:11" ht="6" customHeight="1" x14ac:dyDescent="0.45"/>
    <row r="59" spans="1:11" ht="68.5" customHeight="1" x14ac:dyDescent="0.45">
      <c r="A59" s="5"/>
      <c r="B59" s="113" t="s">
        <v>227</v>
      </c>
      <c r="C59" s="113"/>
      <c r="D59" s="113"/>
      <c r="E59" s="113"/>
      <c r="F59" s="5"/>
      <c r="G59" s="5"/>
      <c r="H59" s="11" t="s">
        <v>178</v>
      </c>
    </row>
    <row r="60" spans="1:11" s="8" customFormat="1" ht="30" customHeight="1" thickBot="1" x14ac:dyDescent="0.65">
      <c r="A60" s="30" t="s">
        <v>174</v>
      </c>
      <c r="B60" s="31"/>
      <c r="C60" s="31"/>
      <c r="D60" s="31"/>
      <c r="E60" s="31"/>
      <c r="F60" s="31"/>
      <c r="G60" s="31"/>
      <c r="H60" s="32"/>
      <c r="I60" s="81"/>
      <c r="J60" s="23"/>
      <c r="K60" s="16"/>
    </row>
    <row r="61" spans="1:11" s="8" customFormat="1" ht="6" customHeight="1" x14ac:dyDescent="0.6">
      <c r="A61" s="64"/>
      <c r="B61" s="65"/>
      <c r="C61" s="65"/>
      <c r="D61" s="65"/>
      <c r="E61" s="65"/>
      <c r="F61" s="28"/>
      <c r="G61" s="28"/>
      <c r="H61" s="29"/>
      <c r="I61" s="81"/>
      <c r="J61" s="23"/>
      <c r="K61" s="16"/>
    </row>
    <row r="62" spans="1:11" ht="79.900000000000006" customHeight="1" x14ac:dyDescent="0.45">
      <c r="A62" s="109" t="s">
        <v>172</v>
      </c>
      <c r="B62" s="109"/>
      <c r="C62" s="109"/>
      <c r="D62" s="109"/>
      <c r="E62" s="109"/>
      <c r="F62" s="26"/>
      <c r="G62" s="26"/>
      <c r="H62" s="11" t="s">
        <v>178</v>
      </c>
      <c r="I62" s="82"/>
    </row>
    <row r="63" spans="1:11" ht="16.899999999999999" customHeight="1" x14ac:dyDescent="0.45">
      <c r="A63" s="3"/>
      <c r="B63" s="3"/>
      <c r="C63" s="3"/>
      <c r="D63" s="3"/>
      <c r="E63" s="3"/>
      <c r="F63" s="3"/>
      <c r="G63" s="3"/>
      <c r="H63" s="3"/>
      <c r="I63" s="82"/>
    </row>
    <row r="64" spans="1:11" ht="52.5" customHeight="1" x14ac:dyDescent="0.45">
      <c r="A64" s="109" t="s">
        <v>264</v>
      </c>
      <c r="B64" s="109"/>
      <c r="C64" s="109"/>
      <c r="D64" s="109"/>
      <c r="E64" s="109"/>
      <c r="F64" s="26"/>
      <c r="G64" s="26"/>
      <c r="H64" s="11" t="s">
        <v>178</v>
      </c>
      <c r="I64" s="83"/>
    </row>
    <row r="65" spans="1:11" ht="30" customHeight="1" thickBot="1" x14ac:dyDescent="0.65">
      <c r="A65" s="30" t="s">
        <v>121</v>
      </c>
      <c r="B65" s="31"/>
      <c r="C65" s="31"/>
      <c r="D65" s="31"/>
      <c r="E65" s="31"/>
      <c r="F65" s="31"/>
      <c r="G65" s="31"/>
      <c r="H65" s="32"/>
      <c r="I65" s="76"/>
    </row>
    <row r="66" spans="1:11" ht="6" customHeight="1" x14ac:dyDescent="0.6">
      <c r="A66" s="27"/>
      <c r="B66" s="28"/>
      <c r="C66" s="28"/>
      <c r="D66" s="28"/>
      <c r="E66" s="28"/>
      <c r="F66" s="28"/>
      <c r="G66" s="28"/>
      <c r="H66" s="29"/>
      <c r="I66" s="76"/>
    </row>
    <row r="67" spans="1:11" s="41" customFormat="1" ht="12.3" x14ac:dyDescent="0.4">
      <c r="A67" s="36"/>
      <c r="B67" s="110" t="s">
        <v>176</v>
      </c>
      <c r="C67" s="110"/>
      <c r="D67" s="110"/>
      <c r="E67" s="110"/>
      <c r="F67" s="37"/>
      <c r="G67" s="37"/>
      <c r="H67" s="38" t="s">
        <v>178</v>
      </c>
      <c r="I67" s="84"/>
      <c r="J67" s="43" t="str">
        <f>IF(H67="Yes","Work within the right of way may require additional information.  Please contact the District Engineer for additional instruction.","")</f>
        <v/>
      </c>
      <c r="K67" s="44"/>
    </row>
    <row r="68" spans="1:11" s="41" customFormat="1" ht="15" customHeight="1" x14ac:dyDescent="0.4">
      <c r="A68" s="36"/>
      <c r="B68" s="110" t="s">
        <v>175</v>
      </c>
      <c r="C68" s="110"/>
      <c r="D68" s="110"/>
      <c r="E68" s="110"/>
      <c r="F68" s="37"/>
      <c r="G68" s="37"/>
      <c r="H68" s="38" t="s">
        <v>178</v>
      </c>
      <c r="I68" s="84"/>
      <c r="J68" s="43" t="str">
        <f>IF(H68="No","An agreement between the District and the Owner is required to be in place before the work is approved.","")</f>
        <v/>
      </c>
      <c r="K68" s="44"/>
    </row>
    <row r="69" spans="1:11" s="41" customFormat="1" ht="15" customHeight="1" x14ac:dyDescent="0.4">
      <c r="A69" s="36"/>
      <c r="B69" s="110" t="s">
        <v>122</v>
      </c>
      <c r="C69" s="110"/>
      <c r="D69" s="110"/>
      <c r="E69" s="110"/>
      <c r="F69" s="37"/>
      <c r="G69" s="37"/>
      <c r="H69" s="38" t="s">
        <v>178</v>
      </c>
      <c r="I69" s="84"/>
      <c r="J69" s="49" t="str">
        <f>IF(H69="No","A Section 408 Permit may be necessary from the USACE.  The District does not administer this permit and the Applicant needs to contact the USACE directly","The Applicant should contact the USACE directly.  Derek Petre is the KC District 408 Coordinator / Derek.J.Petre@usace.army.mil")</f>
        <v>The Applicant should contact the USACE directly.  Derek Petre is the KC District 408 Coordinator / Derek.J.Petre@usace.army.mil</v>
      </c>
      <c r="K69" s="44"/>
    </row>
    <row r="70" spans="1:11" ht="30" customHeight="1" thickBot="1" x14ac:dyDescent="0.65">
      <c r="A70" s="30" t="s">
        <v>35</v>
      </c>
      <c r="B70" s="31"/>
      <c r="C70" s="31"/>
      <c r="D70" s="31"/>
      <c r="E70" s="31"/>
      <c r="F70" s="31"/>
      <c r="G70" s="31"/>
      <c r="H70" s="32"/>
      <c r="I70" s="76"/>
    </row>
    <row r="71" spans="1:11" ht="6" customHeight="1" x14ac:dyDescent="0.6">
      <c r="A71" s="27"/>
      <c r="B71" s="28"/>
      <c r="C71" s="28"/>
      <c r="D71" s="28"/>
      <c r="E71" s="28"/>
      <c r="F71" s="28"/>
      <c r="G71" s="28"/>
      <c r="H71" s="29"/>
      <c r="I71" s="76"/>
    </row>
    <row r="72" spans="1:11" s="41" customFormat="1" ht="15" customHeight="1" x14ac:dyDescent="0.4">
      <c r="A72" s="36"/>
      <c r="B72" s="110" t="s">
        <v>179</v>
      </c>
      <c r="C72" s="110"/>
      <c r="D72" s="110"/>
      <c r="E72" s="110"/>
      <c r="F72" s="37"/>
      <c r="G72" s="37"/>
      <c r="H72" s="38" t="s">
        <v>178</v>
      </c>
      <c r="I72" s="84"/>
      <c r="J72" s="39" t="str">
        <f>IF(H72="No","Submittal package is subject to rejection.","")</f>
        <v/>
      </c>
      <c r="K72" s="40"/>
    </row>
    <row r="73" spans="1:11" s="41" customFormat="1" ht="15" customHeight="1" x14ac:dyDescent="0.4">
      <c r="A73" s="36"/>
      <c r="B73" s="110" t="s">
        <v>262</v>
      </c>
      <c r="C73" s="110"/>
      <c r="D73" s="110"/>
      <c r="E73" s="110"/>
      <c r="F73" s="37"/>
      <c r="G73" s="37"/>
      <c r="H73" s="38" t="s">
        <v>178</v>
      </c>
      <c r="I73" s="84"/>
      <c r="J73" s="39" t="str">
        <f>IF(H73="No","Submittal packages will not be reviewed until District is in receipt of plan review fee.","")</f>
        <v/>
      </c>
      <c r="K73" s="40"/>
    </row>
    <row r="74" spans="1:11" s="41" customFormat="1" ht="15" customHeight="1" x14ac:dyDescent="0.4">
      <c r="A74" s="36"/>
      <c r="B74" s="110" t="s">
        <v>38</v>
      </c>
      <c r="C74" s="110"/>
      <c r="D74" s="110"/>
      <c r="E74" s="110"/>
      <c r="F74" s="37"/>
      <c r="G74" s="37"/>
      <c r="H74" s="38" t="s">
        <v>178</v>
      </c>
      <c r="I74" s="84"/>
      <c r="J74" s="39" t="str">
        <f t="shared" ref="J74:J83" si="0">IF(H74="No","Submittal package is subject to rejection.","")</f>
        <v/>
      </c>
      <c r="K74" s="40"/>
    </row>
    <row r="75" spans="1:11" s="41" customFormat="1" ht="15" customHeight="1" x14ac:dyDescent="0.4">
      <c r="A75" s="36"/>
      <c r="B75" s="110" t="s">
        <v>37</v>
      </c>
      <c r="C75" s="110"/>
      <c r="D75" s="110"/>
      <c r="E75" s="110"/>
      <c r="F75" s="37"/>
      <c r="G75" s="37"/>
      <c r="H75" s="38" t="s">
        <v>178</v>
      </c>
      <c r="I75" s="84"/>
      <c r="J75" s="39" t="str">
        <f t="shared" si="0"/>
        <v/>
      </c>
      <c r="K75" s="40"/>
    </row>
    <row r="76" spans="1:11" s="41" customFormat="1" ht="15" customHeight="1" x14ac:dyDescent="0.4">
      <c r="A76" s="36"/>
      <c r="B76" s="110" t="s">
        <v>36</v>
      </c>
      <c r="C76" s="110"/>
      <c r="D76" s="110"/>
      <c r="E76" s="110"/>
      <c r="F76" s="37"/>
      <c r="G76" s="37"/>
      <c r="H76" s="38" t="s">
        <v>178</v>
      </c>
      <c r="I76" s="84"/>
      <c r="J76" s="39" t="str">
        <f t="shared" si="0"/>
        <v/>
      </c>
      <c r="K76" s="40"/>
    </row>
    <row r="77" spans="1:11" s="42" customFormat="1" ht="30" customHeight="1" x14ac:dyDescent="0.45">
      <c r="A77" s="37"/>
      <c r="B77" s="110" t="s">
        <v>39</v>
      </c>
      <c r="C77" s="110"/>
      <c r="D77" s="110"/>
      <c r="E77" s="110"/>
      <c r="F77" s="37"/>
      <c r="G77" s="37"/>
      <c r="H77" s="38" t="s">
        <v>178</v>
      </c>
      <c r="I77" s="84"/>
      <c r="J77" s="39" t="str">
        <f t="shared" si="0"/>
        <v/>
      </c>
      <c r="K77" s="40"/>
    </row>
    <row r="78" spans="1:11" s="41" customFormat="1" ht="15" customHeight="1" x14ac:dyDescent="0.4">
      <c r="A78" s="36"/>
      <c r="B78" s="110" t="s">
        <v>183</v>
      </c>
      <c r="C78" s="110"/>
      <c r="D78" s="110"/>
      <c r="E78" s="110"/>
      <c r="F78" s="37"/>
      <c r="G78" s="37"/>
      <c r="H78" s="38" t="s">
        <v>178</v>
      </c>
      <c r="I78" s="84"/>
      <c r="J78" s="39" t="str">
        <f t="shared" si="0"/>
        <v/>
      </c>
      <c r="K78" s="40"/>
    </row>
    <row r="79" spans="1:11" s="41" customFormat="1" ht="30" customHeight="1" x14ac:dyDescent="0.4">
      <c r="A79" s="36"/>
      <c r="B79" s="110" t="s">
        <v>184</v>
      </c>
      <c r="C79" s="110"/>
      <c r="D79" s="110"/>
      <c r="E79" s="110"/>
      <c r="F79" s="37"/>
      <c r="G79" s="37"/>
      <c r="H79" s="38" t="s">
        <v>178</v>
      </c>
      <c r="I79" s="84"/>
      <c r="J79" s="39" t="str">
        <f t="shared" si="0"/>
        <v/>
      </c>
      <c r="K79" s="40"/>
    </row>
    <row r="80" spans="1:11" s="41" customFormat="1" ht="30" customHeight="1" x14ac:dyDescent="0.4">
      <c r="A80" s="36"/>
      <c r="B80" s="110" t="s">
        <v>170</v>
      </c>
      <c r="C80" s="110"/>
      <c r="D80" s="110"/>
      <c r="E80" s="110"/>
      <c r="F80" s="37"/>
      <c r="G80" s="37"/>
      <c r="H80" s="38" t="s">
        <v>178</v>
      </c>
      <c r="I80" s="84"/>
      <c r="J80" s="39" t="str">
        <f t="shared" si="0"/>
        <v/>
      </c>
      <c r="K80" s="40"/>
    </row>
    <row r="81" spans="1:1024 1029:2044 2049:3069 3074:4094 4099:5119 5124:6144 6149:7164 7169:8189 8194:9214 9219:10239 10244:11264 11269:12284 12289:13309 13314:14334 14339:15359 15364:16384" s="41" customFormat="1" ht="30" customHeight="1" x14ac:dyDescent="0.4">
      <c r="A81" s="36"/>
      <c r="B81" s="110" t="s">
        <v>171</v>
      </c>
      <c r="C81" s="110"/>
      <c r="D81" s="110"/>
      <c r="E81" s="110"/>
      <c r="F81" s="37"/>
      <c r="G81" s="37"/>
      <c r="H81" s="38" t="s">
        <v>178</v>
      </c>
      <c r="I81" s="84"/>
      <c r="J81" s="39" t="str">
        <f t="shared" si="0"/>
        <v/>
      </c>
      <c r="K81" s="40"/>
    </row>
    <row r="82" spans="1:1024 1029:2044 2049:3069 3074:4094 4099:5119 5124:6144 6149:7164 7169:8189 8194:9214 9219:10239 10244:11264 11269:12284 12289:13309 13314:14334 14339:15359 15364:16384" s="41" customFormat="1" ht="15" customHeight="1" x14ac:dyDescent="0.4">
      <c r="A82" s="36"/>
      <c r="B82" s="110" t="s">
        <v>169</v>
      </c>
      <c r="C82" s="110"/>
      <c r="D82" s="110"/>
      <c r="E82" s="110"/>
      <c r="F82" s="37"/>
      <c r="G82" s="37"/>
      <c r="H82" s="38" t="s">
        <v>178</v>
      </c>
      <c r="I82" s="84"/>
      <c r="J82" s="39" t="str">
        <f t="shared" si="0"/>
        <v/>
      </c>
      <c r="K82" s="40"/>
    </row>
    <row r="83" spans="1:1024 1029:2044 2049:3069 3074:4094 4099:5119 5124:6144 6149:7164 7169:8189 8194:9214 9219:10239 10244:11264 11269:12284 12289:13309 13314:14334 14339:15359 15364:16384" s="41" customFormat="1" ht="15" customHeight="1" x14ac:dyDescent="0.4">
      <c r="A83" s="36"/>
      <c r="B83" s="110" t="s">
        <v>43</v>
      </c>
      <c r="C83" s="110"/>
      <c r="D83" s="110"/>
      <c r="E83" s="110"/>
      <c r="F83" s="37"/>
      <c r="G83" s="37"/>
      <c r="H83" s="38" t="s">
        <v>178</v>
      </c>
      <c r="I83" s="84"/>
      <c r="J83" s="39" t="str">
        <f t="shared" si="0"/>
        <v/>
      </c>
      <c r="K83" s="40"/>
    </row>
    <row r="84" spans="1:1024 1029:2044 2049:3069 3074:4094 4099:5119 5124:6144 6149:7164 7169:8189 8194:9214 9219:10239 10244:11264 11269:12284 12289:13309 13314:14334 14339:15359 15364:16384" ht="41.5" customHeight="1" x14ac:dyDescent="0.5">
      <c r="A84" s="2"/>
      <c r="B84" s="110" t="s">
        <v>220</v>
      </c>
      <c r="C84" s="110"/>
      <c r="D84" s="110"/>
      <c r="E84" s="110"/>
      <c r="H84" s="38" t="s">
        <v>178</v>
      </c>
      <c r="I84" s="85"/>
      <c r="J84" s="21" t="str">
        <f>IF(H84="Select","",IF(H84="Yes","THE SUBMITTAL PACKAGE WILL BE RETURNED WITHOUT REVIEW.",""))</f>
        <v/>
      </c>
    </row>
    <row r="85" spans="1:1024 1029:2044 2049:3069 3074:4094 4099:5119 5124:6144 6149:7164 7169:8189 8194:9214 9219:10239 10244:11264 11269:12284 12289:13309 13314:14334 14339:15359 15364:16384" s="4" customFormat="1" ht="30" customHeight="1" thickBot="1" x14ac:dyDescent="0.65">
      <c r="A85" s="30" t="s">
        <v>44</v>
      </c>
      <c r="B85" s="31"/>
      <c r="C85" s="31"/>
      <c r="D85" s="31"/>
      <c r="E85" s="31"/>
      <c r="F85" s="31"/>
      <c r="G85" s="31"/>
      <c r="H85" s="32"/>
      <c r="I85" s="86"/>
      <c r="J85" s="24"/>
      <c r="K85" s="17"/>
      <c r="N85" s="7"/>
      <c r="S85" s="7"/>
      <c r="X85" s="7"/>
      <c r="AC85" s="7"/>
      <c r="AH85" s="7"/>
      <c r="AM85" s="7"/>
      <c r="AR85" s="7"/>
      <c r="AW85" s="7"/>
      <c r="BB85" s="7"/>
      <c r="BG85" s="7"/>
      <c r="BL85" s="7"/>
      <c r="BQ85" s="7"/>
      <c r="BV85" s="7"/>
      <c r="CA85" s="7"/>
      <c r="CF85" s="7"/>
      <c r="CK85" s="7"/>
      <c r="CP85" s="7"/>
      <c r="CU85" s="7"/>
      <c r="CZ85" s="7"/>
      <c r="DE85" s="7"/>
      <c r="DJ85" s="7"/>
      <c r="DO85" s="7"/>
      <c r="DT85" s="7"/>
      <c r="DY85" s="7"/>
      <c r="ED85" s="7"/>
      <c r="EI85" s="7"/>
      <c r="EN85" s="7"/>
      <c r="ES85" s="7"/>
      <c r="EX85" s="7"/>
      <c r="FC85" s="7"/>
      <c r="FH85" s="7"/>
      <c r="FM85" s="7"/>
      <c r="FR85" s="7"/>
      <c r="FW85" s="7"/>
      <c r="GB85" s="7"/>
      <c r="GG85" s="7"/>
      <c r="GL85" s="7"/>
      <c r="GQ85" s="7"/>
      <c r="GV85" s="7"/>
      <c r="HA85" s="7"/>
      <c r="HF85" s="7"/>
      <c r="HK85" s="7"/>
      <c r="HP85" s="7"/>
      <c r="HU85" s="7"/>
      <c r="HZ85" s="7"/>
      <c r="IE85" s="7"/>
      <c r="IJ85" s="7"/>
      <c r="IO85" s="7"/>
      <c r="IT85" s="7"/>
      <c r="IY85" s="7"/>
      <c r="JD85" s="7"/>
      <c r="JI85" s="7"/>
      <c r="JN85" s="7"/>
      <c r="JS85" s="7"/>
      <c r="JX85" s="7"/>
      <c r="KC85" s="7"/>
      <c r="KH85" s="7"/>
      <c r="KM85" s="7"/>
      <c r="KR85" s="7"/>
      <c r="KW85" s="7"/>
      <c r="LB85" s="7"/>
      <c r="LG85" s="7"/>
      <c r="LL85" s="7"/>
      <c r="LQ85" s="7"/>
      <c r="LV85" s="7"/>
      <c r="MA85" s="7"/>
      <c r="MF85" s="7"/>
      <c r="MK85" s="7"/>
      <c r="MP85" s="7"/>
      <c r="MU85" s="7"/>
      <c r="MZ85" s="7"/>
      <c r="NE85" s="7"/>
      <c r="NJ85" s="7"/>
      <c r="NO85" s="7"/>
      <c r="NT85" s="7"/>
      <c r="NY85" s="7"/>
      <c r="OD85" s="7"/>
      <c r="OI85" s="7"/>
      <c r="ON85" s="7"/>
      <c r="OS85" s="7"/>
      <c r="OX85" s="7"/>
      <c r="PC85" s="7"/>
      <c r="PH85" s="7"/>
      <c r="PM85" s="7"/>
      <c r="PR85" s="7"/>
      <c r="PW85" s="7"/>
      <c r="QB85" s="7"/>
      <c r="QG85" s="7"/>
      <c r="QL85" s="7"/>
      <c r="QQ85" s="7"/>
      <c r="QV85" s="7"/>
      <c r="RA85" s="7"/>
      <c r="RF85" s="7"/>
      <c r="RK85" s="7"/>
      <c r="RP85" s="7"/>
      <c r="RU85" s="7"/>
      <c r="RZ85" s="7"/>
      <c r="SE85" s="7"/>
      <c r="SJ85" s="7"/>
      <c r="SO85" s="7"/>
      <c r="ST85" s="7"/>
      <c r="SY85" s="7"/>
      <c r="TD85" s="7"/>
      <c r="TI85" s="7"/>
      <c r="TN85" s="7"/>
      <c r="TS85" s="7"/>
      <c r="TX85" s="7"/>
      <c r="UC85" s="7"/>
      <c r="UH85" s="7"/>
      <c r="UM85" s="7"/>
      <c r="UR85" s="7"/>
      <c r="UW85" s="7"/>
      <c r="VB85" s="7"/>
      <c r="VG85" s="7"/>
      <c r="VL85" s="7"/>
      <c r="VQ85" s="7"/>
      <c r="VV85" s="7"/>
      <c r="WA85" s="7"/>
      <c r="WF85" s="7"/>
      <c r="WK85" s="7"/>
      <c r="WP85" s="7"/>
      <c r="WU85" s="7"/>
      <c r="WZ85" s="7"/>
      <c r="XE85" s="7"/>
      <c r="XJ85" s="7"/>
      <c r="XO85" s="7"/>
      <c r="XT85" s="7"/>
      <c r="XY85" s="7"/>
      <c r="YD85" s="7"/>
      <c r="YI85" s="7"/>
      <c r="YN85" s="7"/>
      <c r="YS85" s="7"/>
      <c r="YX85" s="7"/>
      <c r="ZC85" s="7"/>
      <c r="ZH85" s="7"/>
      <c r="ZM85" s="7"/>
      <c r="ZR85" s="7"/>
      <c r="ZW85" s="7"/>
      <c r="AAB85" s="7"/>
      <c r="AAG85" s="7"/>
      <c r="AAL85" s="7"/>
      <c r="AAQ85" s="7"/>
      <c r="AAV85" s="7"/>
      <c r="ABA85" s="7"/>
      <c r="ABF85" s="7"/>
      <c r="ABK85" s="7"/>
      <c r="ABP85" s="7"/>
      <c r="ABU85" s="7"/>
      <c r="ABZ85" s="7"/>
      <c r="ACE85" s="7"/>
      <c r="ACJ85" s="7"/>
      <c r="ACO85" s="7"/>
      <c r="ACT85" s="7"/>
      <c r="ACY85" s="7"/>
      <c r="ADD85" s="7"/>
      <c r="ADI85" s="7"/>
      <c r="ADN85" s="7"/>
      <c r="ADS85" s="7"/>
      <c r="ADX85" s="7"/>
      <c r="AEC85" s="7"/>
      <c r="AEH85" s="7"/>
      <c r="AEM85" s="7"/>
      <c r="AER85" s="7"/>
      <c r="AEW85" s="7"/>
      <c r="AFB85" s="7"/>
      <c r="AFG85" s="7"/>
      <c r="AFL85" s="7"/>
      <c r="AFQ85" s="7"/>
      <c r="AFV85" s="7"/>
      <c r="AGA85" s="7"/>
      <c r="AGF85" s="7"/>
      <c r="AGK85" s="7"/>
      <c r="AGP85" s="7"/>
      <c r="AGU85" s="7"/>
      <c r="AGZ85" s="7"/>
      <c r="AHE85" s="7"/>
      <c r="AHJ85" s="7"/>
      <c r="AHO85" s="7"/>
      <c r="AHT85" s="7"/>
      <c r="AHY85" s="7"/>
      <c r="AID85" s="7"/>
      <c r="AII85" s="7"/>
      <c r="AIN85" s="7"/>
      <c r="AIS85" s="7"/>
      <c r="AIX85" s="7"/>
      <c r="AJC85" s="7"/>
      <c r="AJH85" s="7"/>
      <c r="AJM85" s="7"/>
      <c r="AJR85" s="7"/>
      <c r="AJW85" s="7"/>
      <c r="AKB85" s="7"/>
      <c r="AKG85" s="7"/>
      <c r="AKL85" s="7"/>
      <c r="AKQ85" s="7"/>
      <c r="AKV85" s="7"/>
      <c r="ALA85" s="7"/>
      <c r="ALF85" s="7"/>
      <c r="ALK85" s="7"/>
      <c r="ALP85" s="7"/>
      <c r="ALU85" s="7"/>
      <c r="ALZ85" s="7"/>
      <c r="AME85" s="7"/>
      <c r="AMJ85" s="7"/>
      <c r="AMO85" s="7"/>
      <c r="AMT85" s="7"/>
      <c r="AMY85" s="7"/>
      <c r="AND85" s="7"/>
      <c r="ANI85" s="7"/>
      <c r="ANN85" s="7"/>
      <c r="ANS85" s="7"/>
      <c r="ANX85" s="7"/>
      <c r="AOC85" s="7"/>
      <c r="AOH85" s="7"/>
      <c r="AOM85" s="7"/>
      <c r="AOR85" s="7"/>
      <c r="AOW85" s="7"/>
      <c r="APB85" s="7"/>
      <c r="APG85" s="7"/>
      <c r="APL85" s="7"/>
      <c r="APQ85" s="7"/>
      <c r="APV85" s="7"/>
      <c r="AQA85" s="7"/>
      <c r="AQF85" s="7"/>
      <c r="AQK85" s="7"/>
      <c r="AQP85" s="7"/>
      <c r="AQU85" s="7"/>
      <c r="AQZ85" s="7"/>
      <c r="ARE85" s="7"/>
      <c r="ARJ85" s="7"/>
      <c r="ARO85" s="7"/>
      <c r="ART85" s="7"/>
      <c r="ARY85" s="7"/>
      <c r="ASD85" s="7"/>
      <c r="ASI85" s="7"/>
      <c r="ASN85" s="7"/>
      <c r="ASS85" s="7"/>
      <c r="ASX85" s="7"/>
      <c r="ATC85" s="7"/>
      <c r="ATH85" s="7"/>
      <c r="ATM85" s="7"/>
      <c r="ATR85" s="7"/>
      <c r="ATW85" s="7"/>
      <c r="AUB85" s="7"/>
      <c r="AUG85" s="7"/>
      <c r="AUL85" s="7"/>
      <c r="AUQ85" s="7"/>
      <c r="AUV85" s="7"/>
      <c r="AVA85" s="7"/>
      <c r="AVF85" s="7"/>
      <c r="AVK85" s="7"/>
      <c r="AVP85" s="7"/>
      <c r="AVU85" s="7"/>
      <c r="AVZ85" s="7"/>
      <c r="AWE85" s="7"/>
      <c r="AWJ85" s="7"/>
      <c r="AWO85" s="7"/>
      <c r="AWT85" s="7"/>
      <c r="AWY85" s="7"/>
      <c r="AXD85" s="7"/>
      <c r="AXI85" s="7"/>
      <c r="AXN85" s="7"/>
      <c r="AXS85" s="7"/>
      <c r="AXX85" s="7"/>
      <c r="AYC85" s="7"/>
      <c r="AYH85" s="7"/>
      <c r="AYM85" s="7"/>
      <c r="AYR85" s="7"/>
      <c r="AYW85" s="7"/>
      <c r="AZB85" s="7"/>
      <c r="AZG85" s="7"/>
      <c r="AZL85" s="7"/>
      <c r="AZQ85" s="7"/>
      <c r="AZV85" s="7"/>
      <c r="BAA85" s="7"/>
      <c r="BAF85" s="7"/>
      <c r="BAK85" s="7"/>
      <c r="BAP85" s="7"/>
      <c r="BAU85" s="7"/>
      <c r="BAZ85" s="7"/>
      <c r="BBE85" s="7"/>
      <c r="BBJ85" s="7"/>
      <c r="BBO85" s="7"/>
      <c r="BBT85" s="7"/>
      <c r="BBY85" s="7"/>
      <c r="BCD85" s="7"/>
      <c r="BCI85" s="7"/>
      <c r="BCN85" s="7"/>
      <c r="BCS85" s="7"/>
      <c r="BCX85" s="7"/>
      <c r="BDC85" s="7"/>
      <c r="BDH85" s="7"/>
      <c r="BDM85" s="7"/>
      <c r="BDR85" s="7"/>
      <c r="BDW85" s="7"/>
      <c r="BEB85" s="7"/>
      <c r="BEG85" s="7"/>
      <c r="BEL85" s="7"/>
      <c r="BEQ85" s="7"/>
      <c r="BEV85" s="7"/>
      <c r="BFA85" s="7"/>
      <c r="BFF85" s="7"/>
      <c r="BFK85" s="7"/>
      <c r="BFP85" s="7"/>
      <c r="BFU85" s="7"/>
      <c r="BFZ85" s="7"/>
      <c r="BGE85" s="7"/>
      <c r="BGJ85" s="7"/>
      <c r="BGO85" s="7"/>
      <c r="BGT85" s="7"/>
      <c r="BGY85" s="7"/>
      <c r="BHD85" s="7"/>
      <c r="BHI85" s="7"/>
      <c r="BHN85" s="7"/>
      <c r="BHS85" s="7"/>
      <c r="BHX85" s="7"/>
      <c r="BIC85" s="7"/>
      <c r="BIH85" s="7"/>
      <c r="BIM85" s="7"/>
      <c r="BIR85" s="7"/>
      <c r="BIW85" s="7"/>
      <c r="BJB85" s="7"/>
      <c r="BJG85" s="7"/>
      <c r="BJL85" s="7"/>
      <c r="BJQ85" s="7"/>
      <c r="BJV85" s="7"/>
      <c r="BKA85" s="7"/>
      <c r="BKF85" s="7"/>
      <c r="BKK85" s="7"/>
      <c r="BKP85" s="7"/>
      <c r="BKU85" s="7"/>
      <c r="BKZ85" s="7"/>
      <c r="BLE85" s="7"/>
      <c r="BLJ85" s="7"/>
      <c r="BLO85" s="7"/>
      <c r="BLT85" s="7"/>
      <c r="BLY85" s="7"/>
      <c r="BMD85" s="7"/>
      <c r="BMI85" s="7"/>
      <c r="BMN85" s="7"/>
      <c r="BMS85" s="7"/>
      <c r="BMX85" s="7"/>
      <c r="BNC85" s="7"/>
      <c r="BNH85" s="7"/>
      <c r="BNM85" s="7"/>
      <c r="BNR85" s="7"/>
      <c r="BNW85" s="7"/>
      <c r="BOB85" s="7"/>
      <c r="BOG85" s="7"/>
      <c r="BOL85" s="7"/>
      <c r="BOQ85" s="7"/>
      <c r="BOV85" s="7"/>
      <c r="BPA85" s="7"/>
      <c r="BPF85" s="7"/>
      <c r="BPK85" s="7"/>
      <c r="BPP85" s="7"/>
      <c r="BPU85" s="7"/>
      <c r="BPZ85" s="7"/>
      <c r="BQE85" s="7"/>
      <c r="BQJ85" s="7"/>
      <c r="BQO85" s="7"/>
      <c r="BQT85" s="7"/>
      <c r="BQY85" s="7"/>
      <c r="BRD85" s="7"/>
      <c r="BRI85" s="7"/>
      <c r="BRN85" s="7"/>
      <c r="BRS85" s="7"/>
      <c r="BRX85" s="7"/>
      <c r="BSC85" s="7"/>
      <c r="BSH85" s="7"/>
      <c r="BSM85" s="7"/>
      <c r="BSR85" s="7"/>
      <c r="BSW85" s="7"/>
      <c r="BTB85" s="7"/>
      <c r="BTG85" s="7"/>
      <c r="BTL85" s="7"/>
      <c r="BTQ85" s="7"/>
      <c r="BTV85" s="7"/>
      <c r="BUA85" s="7"/>
      <c r="BUF85" s="7"/>
      <c r="BUK85" s="7"/>
      <c r="BUP85" s="7"/>
      <c r="BUU85" s="7"/>
      <c r="BUZ85" s="7"/>
      <c r="BVE85" s="7"/>
      <c r="BVJ85" s="7"/>
      <c r="BVO85" s="7"/>
      <c r="BVT85" s="7"/>
      <c r="BVY85" s="7"/>
      <c r="BWD85" s="7"/>
      <c r="BWI85" s="7"/>
      <c r="BWN85" s="7"/>
      <c r="BWS85" s="7"/>
      <c r="BWX85" s="7"/>
      <c r="BXC85" s="7"/>
      <c r="BXH85" s="7"/>
      <c r="BXM85" s="7"/>
      <c r="BXR85" s="7"/>
      <c r="BXW85" s="7"/>
      <c r="BYB85" s="7"/>
      <c r="BYG85" s="7"/>
      <c r="BYL85" s="7"/>
      <c r="BYQ85" s="7"/>
      <c r="BYV85" s="7"/>
      <c r="BZA85" s="7"/>
      <c r="BZF85" s="7"/>
      <c r="BZK85" s="7"/>
      <c r="BZP85" s="7"/>
      <c r="BZU85" s="7"/>
      <c r="BZZ85" s="7"/>
      <c r="CAE85" s="7"/>
      <c r="CAJ85" s="7"/>
      <c r="CAO85" s="7"/>
      <c r="CAT85" s="7"/>
      <c r="CAY85" s="7"/>
      <c r="CBD85" s="7"/>
      <c r="CBI85" s="7"/>
      <c r="CBN85" s="7"/>
      <c r="CBS85" s="7"/>
      <c r="CBX85" s="7"/>
      <c r="CCC85" s="7"/>
      <c r="CCH85" s="7"/>
      <c r="CCM85" s="7"/>
      <c r="CCR85" s="7"/>
      <c r="CCW85" s="7"/>
      <c r="CDB85" s="7"/>
      <c r="CDG85" s="7"/>
      <c r="CDL85" s="7"/>
      <c r="CDQ85" s="7"/>
      <c r="CDV85" s="7"/>
      <c r="CEA85" s="7"/>
      <c r="CEF85" s="7"/>
      <c r="CEK85" s="7"/>
      <c r="CEP85" s="7"/>
      <c r="CEU85" s="7"/>
      <c r="CEZ85" s="7"/>
      <c r="CFE85" s="7"/>
      <c r="CFJ85" s="7"/>
      <c r="CFO85" s="7"/>
      <c r="CFT85" s="7"/>
      <c r="CFY85" s="7"/>
      <c r="CGD85" s="7"/>
      <c r="CGI85" s="7"/>
      <c r="CGN85" s="7"/>
      <c r="CGS85" s="7"/>
      <c r="CGX85" s="7"/>
      <c r="CHC85" s="7"/>
      <c r="CHH85" s="7"/>
      <c r="CHM85" s="7"/>
      <c r="CHR85" s="7"/>
      <c r="CHW85" s="7"/>
      <c r="CIB85" s="7"/>
      <c r="CIG85" s="7"/>
      <c r="CIL85" s="7"/>
      <c r="CIQ85" s="7"/>
      <c r="CIV85" s="7"/>
      <c r="CJA85" s="7"/>
      <c r="CJF85" s="7"/>
      <c r="CJK85" s="7"/>
      <c r="CJP85" s="7"/>
      <c r="CJU85" s="7"/>
      <c r="CJZ85" s="7"/>
      <c r="CKE85" s="7"/>
      <c r="CKJ85" s="7"/>
      <c r="CKO85" s="7"/>
      <c r="CKT85" s="7"/>
      <c r="CKY85" s="7"/>
      <c r="CLD85" s="7"/>
      <c r="CLI85" s="7"/>
      <c r="CLN85" s="7"/>
      <c r="CLS85" s="7"/>
      <c r="CLX85" s="7"/>
      <c r="CMC85" s="7"/>
      <c r="CMH85" s="7"/>
      <c r="CMM85" s="7"/>
      <c r="CMR85" s="7"/>
      <c r="CMW85" s="7"/>
      <c r="CNB85" s="7"/>
      <c r="CNG85" s="7"/>
      <c r="CNL85" s="7"/>
      <c r="CNQ85" s="7"/>
      <c r="CNV85" s="7"/>
      <c r="COA85" s="7"/>
      <c r="COF85" s="7"/>
      <c r="COK85" s="7"/>
      <c r="COP85" s="7"/>
      <c r="COU85" s="7"/>
      <c r="COZ85" s="7"/>
      <c r="CPE85" s="7"/>
      <c r="CPJ85" s="7"/>
      <c r="CPO85" s="7"/>
      <c r="CPT85" s="7"/>
      <c r="CPY85" s="7"/>
      <c r="CQD85" s="7"/>
      <c r="CQI85" s="7"/>
      <c r="CQN85" s="7"/>
      <c r="CQS85" s="7"/>
      <c r="CQX85" s="7"/>
      <c r="CRC85" s="7"/>
      <c r="CRH85" s="7"/>
      <c r="CRM85" s="7"/>
      <c r="CRR85" s="7"/>
      <c r="CRW85" s="7"/>
      <c r="CSB85" s="7"/>
      <c r="CSG85" s="7"/>
      <c r="CSL85" s="7"/>
      <c r="CSQ85" s="7"/>
      <c r="CSV85" s="7"/>
      <c r="CTA85" s="7"/>
      <c r="CTF85" s="7"/>
      <c r="CTK85" s="7"/>
      <c r="CTP85" s="7"/>
      <c r="CTU85" s="7"/>
      <c r="CTZ85" s="7"/>
      <c r="CUE85" s="7"/>
      <c r="CUJ85" s="7"/>
      <c r="CUO85" s="7"/>
      <c r="CUT85" s="7"/>
      <c r="CUY85" s="7"/>
      <c r="CVD85" s="7"/>
      <c r="CVI85" s="7"/>
      <c r="CVN85" s="7"/>
      <c r="CVS85" s="7"/>
      <c r="CVX85" s="7"/>
      <c r="CWC85" s="7"/>
      <c r="CWH85" s="7"/>
      <c r="CWM85" s="7"/>
      <c r="CWR85" s="7"/>
      <c r="CWW85" s="7"/>
      <c r="CXB85" s="7"/>
      <c r="CXG85" s="7"/>
      <c r="CXL85" s="7"/>
      <c r="CXQ85" s="7"/>
      <c r="CXV85" s="7"/>
      <c r="CYA85" s="7"/>
      <c r="CYF85" s="7"/>
      <c r="CYK85" s="7"/>
      <c r="CYP85" s="7"/>
      <c r="CYU85" s="7"/>
      <c r="CYZ85" s="7"/>
      <c r="CZE85" s="7"/>
      <c r="CZJ85" s="7"/>
      <c r="CZO85" s="7"/>
      <c r="CZT85" s="7"/>
      <c r="CZY85" s="7"/>
      <c r="DAD85" s="7"/>
      <c r="DAI85" s="7"/>
      <c r="DAN85" s="7"/>
      <c r="DAS85" s="7"/>
      <c r="DAX85" s="7"/>
      <c r="DBC85" s="7"/>
      <c r="DBH85" s="7"/>
      <c r="DBM85" s="7"/>
      <c r="DBR85" s="7"/>
      <c r="DBW85" s="7"/>
      <c r="DCB85" s="7"/>
      <c r="DCG85" s="7"/>
      <c r="DCL85" s="7"/>
      <c r="DCQ85" s="7"/>
      <c r="DCV85" s="7"/>
      <c r="DDA85" s="7"/>
      <c r="DDF85" s="7"/>
      <c r="DDK85" s="7"/>
      <c r="DDP85" s="7"/>
      <c r="DDU85" s="7"/>
      <c r="DDZ85" s="7"/>
      <c r="DEE85" s="7"/>
      <c r="DEJ85" s="7"/>
      <c r="DEO85" s="7"/>
      <c r="DET85" s="7"/>
      <c r="DEY85" s="7"/>
      <c r="DFD85" s="7"/>
      <c r="DFI85" s="7"/>
      <c r="DFN85" s="7"/>
      <c r="DFS85" s="7"/>
      <c r="DFX85" s="7"/>
      <c r="DGC85" s="7"/>
      <c r="DGH85" s="7"/>
      <c r="DGM85" s="7"/>
      <c r="DGR85" s="7"/>
      <c r="DGW85" s="7"/>
      <c r="DHB85" s="7"/>
      <c r="DHG85" s="7"/>
      <c r="DHL85" s="7"/>
      <c r="DHQ85" s="7"/>
      <c r="DHV85" s="7"/>
      <c r="DIA85" s="7"/>
      <c r="DIF85" s="7"/>
      <c r="DIK85" s="7"/>
      <c r="DIP85" s="7"/>
      <c r="DIU85" s="7"/>
      <c r="DIZ85" s="7"/>
      <c r="DJE85" s="7"/>
      <c r="DJJ85" s="7"/>
      <c r="DJO85" s="7"/>
      <c r="DJT85" s="7"/>
      <c r="DJY85" s="7"/>
      <c r="DKD85" s="7"/>
      <c r="DKI85" s="7"/>
      <c r="DKN85" s="7"/>
      <c r="DKS85" s="7"/>
      <c r="DKX85" s="7"/>
      <c r="DLC85" s="7"/>
      <c r="DLH85" s="7"/>
      <c r="DLM85" s="7"/>
      <c r="DLR85" s="7"/>
      <c r="DLW85" s="7"/>
      <c r="DMB85" s="7"/>
      <c r="DMG85" s="7"/>
      <c r="DML85" s="7"/>
      <c r="DMQ85" s="7"/>
      <c r="DMV85" s="7"/>
      <c r="DNA85" s="7"/>
      <c r="DNF85" s="7"/>
      <c r="DNK85" s="7"/>
      <c r="DNP85" s="7"/>
      <c r="DNU85" s="7"/>
      <c r="DNZ85" s="7"/>
      <c r="DOE85" s="7"/>
      <c r="DOJ85" s="7"/>
      <c r="DOO85" s="7"/>
      <c r="DOT85" s="7"/>
      <c r="DOY85" s="7"/>
      <c r="DPD85" s="7"/>
      <c r="DPI85" s="7"/>
      <c r="DPN85" s="7"/>
      <c r="DPS85" s="7"/>
      <c r="DPX85" s="7"/>
      <c r="DQC85" s="7"/>
      <c r="DQH85" s="7"/>
      <c r="DQM85" s="7"/>
      <c r="DQR85" s="7"/>
      <c r="DQW85" s="7"/>
      <c r="DRB85" s="7"/>
      <c r="DRG85" s="7"/>
      <c r="DRL85" s="7"/>
      <c r="DRQ85" s="7"/>
      <c r="DRV85" s="7"/>
      <c r="DSA85" s="7"/>
      <c r="DSF85" s="7"/>
      <c r="DSK85" s="7"/>
      <c r="DSP85" s="7"/>
      <c r="DSU85" s="7"/>
      <c r="DSZ85" s="7"/>
      <c r="DTE85" s="7"/>
      <c r="DTJ85" s="7"/>
      <c r="DTO85" s="7"/>
      <c r="DTT85" s="7"/>
      <c r="DTY85" s="7"/>
      <c r="DUD85" s="7"/>
      <c r="DUI85" s="7"/>
      <c r="DUN85" s="7"/>
      <c r="DUS85" s="7"/>
      <c r="DUX85" s="7"/>
      <c r="DVC85" s="7"/>
      <c r="DVH85" s="7"/>
      <c r="DVM85" s="7"/>
      <c r="DVR85" s="7"/>
      <c r="DVW85" s="7"/>
      <c r="DWB85" s="7"/>
      <c r="DWG85" s="7"/>
      <c r="DWL85" s="7"/>
      <c r="DWQ85" s="7"/>
      <c r="DWV85" s="7"/>
      <c r="DXA85" s="7"/>
      <c r="DXF85" s="7"/>
      <c r="DXK85" s="7"/>
      <c r="DXP85" s="7"/>
      <c r="DXU85" s="7"/>
      <c r="DXZ85" s="7"/>
      <c r="DYE85" s="7"/>
      <c r="DYJ85" s="7"/>
      <c r="DYO85" s="7"/>
      <c r="DYT85" s="7"/>
      <c r="DYY85" s="7"/>
      <c r="DZD85" s="7"/>
      <c r="DZI85" s="7"/>
      <c r="DZN85" s="7"/>
      <c r="DZS85" s="7"/>
      <c r="DZX85" s="7"/>
      <c r="EAC85" s="7"/>
      <c r="EAH85" s="7"/>
      <c r="EAM85" s="7"/>
      <c r="EAR85" s="7"/>
      <c r="EAW85" s="7"/>
      <c r="EBB85" s="7"/>
      <c r="EBG85" s="7"/>
      <c r="EBL85" s="7"/>
      <c r="EBQ85" s="7"/>
      <c r="EBV85" s="7"/>
      <c r="ECA85" s="7"/>
      <c r="ECF85" s="7"/>
      <c r="ECK85" s="7"/>
      <c r="ECP85" s="7"/>
      <c r="ECU85" s="7"/>
      <c r="ECZ85" s="7"/>
      <c r="EDE85" s="7"/>
      <c r="EDJ85" s="7"/>
      <c r="EDO85" s="7"/>
      <c r="EDT85" s="7"/>
      <c r="EDY85" s="7"/>
      <c r="EED85" s="7"/>
      <c r="EEI85" s="7"/>
      <c r="EEN85" s="7"/>
      <c r="EES85" s="7"/>
      <c r="EEX85" s="7"/>
      <c r="EFC85" s="7"/>
      <c r="EFH85" s="7"/>
      <c r="EFM85" s="7"/>
      <c r="EFR85" s="7"/>
      <c r="EFW85" s="7"/>
      <c r="EGB85" s="7"/>
      <c r="EGG85" s="7"/>
      <c r="EGL85" s="7"/>
      <c r="EGQ85" s="7"/>
      <c r="EGV85" s="7"/>
      <c r="EHA85" s="7"/>
      <c r="EHF85" s="7"/>
      <c r="EHK85" s="7"/>
      <c r="EHP85" s="7"/>
      <c r="EHU85" s="7"/>
      <c r="EHZ85" s="7"/>
      <c r="EIE85" s="7"/>
      <c r="EIJ85" s="7"/>
      <c r="EIO85" s="7"/>
      <c r="EIT85" s="7"/>
      <c r="EIY85" s="7"/>
      <c r="EJD85" s="7"/>
      <c r="EJI85" s="7"/>
      <c r="EJN85" s="7"/>
      <c r="EJS85" s="7"/>
      <c r="EJX85" s="7"/>
      <c r="EKC85" s="7"/>
      <c r="EKH85" s="7"/>
      <c r="EKM85" s="7"/>
      <c r="EKR85" s="7"/>
      <c r="EKW85" s="7"/>
      <c r="ELB85" s="7"/>
      <c r="ELG85" s="7"/>
      <c r="ELL85" s="7"/>
      <c r="ELQ85" s="7"/>
      <c r="ELV85" s="7"/>
      <c r="EMA85" s="7"/>
      <c r="EMF85" s="7"/>
      <c r="EMK85" s="7"/>
      <c r="EMP85" s="7"/>
      <c r="EMU85" s="7"/>
      <c r="EMZ85" s="7"/>
      <c r="ENE85" s="7"/>
      <c r="ENJ85" s="7"/>
      <c r="ENO85" s="7"/>
      <c r="ENT85" s="7"/>
      <c r="ENY85" s="7"/>
      <c r="EOD85" s="7"/>
      <c r="EOI85" s="7"/>
      <c r="EON85" s="7"/>
      <c r="EOS85" s="7"/>
      <c r="EOX85" s="7"/>
      <c r="EPC85" s="7"/>
      <c r="EPH85" s="7"/>
      <c r="EPM85" s="7"/>
      <c r="EPR85" s="7"/>
      <c r="EPW85" s="7"/>
      <c r="EQB85" s="7"/>
      <c r="EQG85" s="7"/>
      <c r="EQL85" s="7"/>
      <c r="EQQ85" s="7"/>
      <c r="EQV85" s="7"/>
      <c r="ERA85" s="7"/>
      <c r="ERF85" s="7"/>
      <c r="ERK85" s="7"/>
      <c r="ERP85" s="7"/>
      <c r="ERU85" s="7"/>
      <c r="ERZ85" s="7"/>
      <c r="ESE85" s="7"/>
      <c r="ESJ85" s="7"/>
      <c r="ESO85" s="7"/>
      <c r="EST85" s="7"/>
      <c r="ESY85" s="7"/>
      <c r="ETD85" s="7"/>
      <c r="ETI85" s="7"/>
      <c r="ETN85" s="7"/>
      <c r="ETS85" s="7"/>
      <c r="ETX85" s="7"/>
      <c r="EUC85" s="7"/>
      <c r="EUH85" s="7"/>
      <c r="EUM85" s="7"/>
      <c r="EUR85" s="7"/>
      <c r="EUW85" s="7"/>
      <c r="EVB85" s="7"/>
      <c r="EVG85" s="7"/>
      <c r="EVL85" s="7"/>
      <c r="EVQ85" s="7"/>
      <c r="EVV85" s="7"/>
      <c r="EWA85" s="7"/>
      <c r="EWF85" s="7"/>
      <c r="EWK85" s="7"/>
      <c r="EWP85" s="7"/>
      <c r="EWU85" s="7"/>
      <c r="EWZ85" s="7"/>
      <c r="EXE85" s="7"/>
      <c r="EXJ85" s="7"/>
      <c r="EXO85" s="7"/>
      <c r="EXT85" s="7"/>
      <c r="EXY85" s="7"/>
      <c r="EYD85" s="7"/>
      <c r="EYI85" s="7"/>
      <c r="EYN85" s="7"/>
      <c r="EYS85" s="7"/>
      <c r="EYX85" s="7"/>
      <c r="EZC85" s="7"/>
      <c r="EZH85" s="7"/>
      <c r="EZM85" s="7"/>
      <c r="EZR85" s="7"/>
      <c r="EZW85" s="7"/>
      <c r="FAB85" s="7"/>
      <c r="FAG85" s="7"/>
      <c r="FAL85" s="7"/>
      <c r="FAQ85" s="7"/>
      <c r="FAV85" s="7"/>
      <c r="FBA85" s="7"/>
      <c r="FBF85" s="7"/>
      <c r="FBK85" s="7"/>
      <c r="FBP85" s="7"/>
      <c r="FBU85" s="7"/>
      <c r="FBZ85" s="7"/>
      <c r="FCE85" s="7"/>
      <c r="FCJ85" s="7"/>
      <c r="FCO85" s="7"/>
      <c r="FCT85" s="7"/>
      <c r="FCY85" s="7"/>
      <c r="FDD85" s="7"/>
      <c r="FDI85" s="7"/>
      <c r="FDN85" s="7"/>
      <c r="FDS85" s="7"/>
      <c r="FDX85" s="7"/>
      <c r="FEC85" s="7"/>
      <c r="FEH85" s="7"/>
      <c r="FEM85" s="7"/>
      <c r="FER85" s="7"/>
      <c r="FEW85" s="7"/>
      <c r="FFB85" s="7"/>
      <c r="FFG85" s="7"/>
      <c r="FFL85" s="7"/>
      <c r="FFQ85" s="7"/>
      <c r="FFV85" s="7"/>
      <c r="FGA85" s="7"/>
      <c r="FGF85" s="7"/>
      <c r="FGK85" s="7"/>
      <c r="FGP85" s="7"/>
      <c r="FGU85" s="7"/>
      <c r="FGZ85" s="7"/>
      <c r="FHE85" s="7"/>
      <c r="FHJ85" s="7"/>
      <c r="FHO85" s="7"/>
      <c r="FHT85" s="7"/>
      <c r="FHY85" s="7"/>
      <c r="FID85" s="7"/>
      <c r="FII85" s="7"/>
      <c r="FIN85" s="7"/>
      <c r="FIS85" s="7"/>
      <c r="FIX85" s="7"/>
      <c r="FJC85" s="7"/>
      <c r="FJH85" s="7"/>
      <c r="FJM85" s="7"/>
      <c r="FJR85" s="7"/>
      <c r="FJW85" s="7"/>
      <c r="FKB85" s="7"/>
      <c r="FKG85" s="7"/>
      <c r="FKL85" s="7"/>
      <c r="FKQ85" s="7"/>
      <c r="FKV85" s="7"/>
      <c r="FLA85" s="7"/>
      <c r="FLF85" s="7"/>
      <c r="FLK85" s="7"/>
      <c r="FLP85" s="7"/>
      <c r="FLU85" s="7"/>
      <c r="FLZ85" s="7"/>
      <c r="FME85" s="7"/>
      <c r="FMJ85" s="7"/>
      <c r="FMO85" s="7"/>
      <c r="FMT85" s="7"/>
      <c r="FMY85" s="7"/>
      <c r="FND85" s="7"/>
      <c r="FNI85" s="7"/>
      <c r="FNN85" s="7"/>
      <c r="FNS85" s="7"/>
      <c r="FNX85" s="7"/>
      <c r="FOC85" s="7"/>
      <c r="FOH85" s="7"/>
      <c r="FOM85" s="7"/>
      <c r="FOR85" s="7"/>
      <c r="FOW85" s="7"/>
      <c r="FPB85" s="7"/>
      <c r="FPG85" s="7"/>
      <c r="FPL85" s="7"/>
      <c r="FPQ85" s="7"/>
      <c r="FPV85" s="7"/>
      <c r="FQA85" s="7"/>
      <c r="FQF85" s="7"/>
      <c r="FQK85" s="7"/>
      <c r="FQP85" s="7"/>
      <c r="FQU85" s="7"/>
      <c r="FQZ85" s="7"/>
      <c r="FRE85" s="7"/>
      <c r="FRJ85" s="7"/>
      <c r="FRO85" s="7"/>
      <c r="FRT85" s="7"/>
      <c r="FRY85" s="7"/>
      <c r="FSD85" s="7"/>
      <c r="FSI85" s="7"/>
      <c r="FSN85" s="7"/>
      <c r="FSS85" s="7"/>
      <c r="FSX85" s="7"/>
      <c r="FTC85" s="7"/>
      <c r="FTH85" s="7"/>
      <c r="FTM85" s="7"/>
      <c r="FTR85" s="7"/>
      <c r="FTW85" s="7"/>
      <c r="FUB85" s="7"/>
      <c r="FUG85" s="7"/>
      <c r="FUL85" s="7"/>
      <c r="FUQ85" s="7"/>
      <c r="FUV85" s="7"/>
      <c r="FVA85" s="7"/>
      <c r="FVF85" s="7"/>
      <c r="FVK85" s="7"/>
      <c r="FVP85" s="7"/>
      <c r="FVU85" s="7"/>
      <c r="FVZ85" s="7"/>
      <c r="FWE85" s="7"/>
      <c r="FWJ85" s="7"/>
      <c r="FWO85" s="7"/>
      <c r="FWT85" s="7"/>
      <c r="FWY85" s="7"/>
      <c r="FXD85" s="7"/>
      <c r="FXI85" s="7"/>
      <c r="FXN85" s="7"/>
      <c r="FXS85" s="7"/>
      <c r="FXX85" s="7"/>
      <c r="FYC85" s="7"/>
      <c r="FYH85" s="7"/>
      <c r="FYM85" s="7"/>
      <c r="FYR85" s="7"/>
      <c r="FYW85" s="7"/>
      <c r="FZB85" s="7"/>
      <c r="FZG85" s="7"/>
      <c r="FZL85" s="7"/>
      <c r="FZQ85" s="7"/>
      <c r="FZV85" s="7"/>
      <c r="GAA85" s="7"/>
      <c r="GAF85" s="7"/>
      <c r="GAK85" s="7"/>
      <c r="GAP85" s="7"/>
      <c r="GAU85" s="7"/>
      <c r="GAZ85" s="7"/>
      <c r="GBE85" s="7"/>
      <c r="GBJ85" s="7"/>
      <c r="GBO85" s="7"/>
      <c r="GBT85" s="7"/>
      <c r="GBY85" s="7"/>
      <c r="GCD85" s="7"/>
      <c r="GCI85" s="7"/>
      <c r="GCN85" s="7"/>
      <c r="GCS85" s="7"/>
      <c r="GCX85" s="7"/>
      <c r="GDC85" s="7"/>
      <c r="GDH85" s="7"/>
      <c r="GDM85" s="7"/>
      <c r="GDR85" s="7"/>
      <c r="GDW85" s="7"/>
      <c r="GEB85" s="7"/>
      <c r="GEG85" s="7"/>
      <c r="GEL85" s="7"/>
      <c r="GEQ85" s="7"/>
      <c r="GEV85" s="7"/>
      <c r="GFA85" s="7"/>
      <c r="GFF85" s="7"/>
      <c r="GFK85" s="7"/>
      <c r="GFP85" s="7"/>
      <c r="GFU85" s="7"/>
      <c r="GFZ85" s="7"/>
      <c r="GGE85" s="7"/>
      <c r="GGJ85" s="7"/>
      <c r="GGO85" s="7"/>
      <c r="GGT85" s="7"/>
      <c r="GGY85" s="7"/>
      <c r="GHD85" s="7"/>
      <c r="GHI85" s="7"/>
      <c r="GHN85" s="7"/>
      <c r="GHS85" s="7"/>
      <c r="GHX85" s="7"/>
      <c r="GIC85" s="7"/>
      <c r="GIH85" s="7"/>
      <c r="GIM85" s="7"/>
      <c r="GIR85" s="7"/>
      <c r="GIW85" s="7"/>
      <c r="GJB85" s="7"/>
      <c r="GJG85" s="7"/>
      <c r="GJL85" s="7"/>
      <c r="GJQ85" s="7"/>
      <c r="GJV85" s="7"/>
      <c r="GKA85" s="7"/>
      <c r="GKF85" s="7"/>
      <c r="GKK85" s="7"/>
      <c r="GKP85" s="7"/>
      <c r="GKU85" s="7"/>
      <c r="GKZ85" s="7"/>
      <c r="GLE85" s="7"/>
      <c r="GLJ85" s="7"/>
      <c r="GLO85" s="7"/>
      <c r="GLT85" s="7"/>
      <c r="GLY85" s="7"/>
      <c r="GMD85" s="7"/>
      <c r="GMI85" s="7"/>
      <c r="GMN85" s="7"/>
      <c r="GMS85" s="7"/>
      <c r="GMX85" s="7"/>
      <c r="GNC85" s="7"/>
      <c r="GNH85" s="7"/>
      <c r="GNM85" s="7"/>
      <c r="GNR85" s="7"/>
      <c r="GNW85" s="7"/>
      <c r="GOB85" s="7"/>
      <c r="GOG85" s="7"/>
      <c r="GOL85" s="7"/>
      <c r="GOQ85" s="7"/>
      <c r="GOV85" s="7"/>
      <c r="GPA85" s="7"/>
      <c r="GPF85" s="7"/>
      <c r="GPK85" s="7"/>
      <c r="GPP85" s="7"/>
      <c r="GPU85" s="7"/>
      <c r="GPZ85" s="7"/>
      <c r="GQE85" s="7"/>
      <c r="GQJ85" s="7"/>
      <c r="GQO85" s="7"/>
      <c r="GQT85" s="7"/>
      <c r="GQY85" s="7"/>
      <c r="GRD85" s="7"/>
      <c r="GRI85" s="7"/>
      <c r="GRN85" s="7"/>
      <c r="GRS85" s="7"/>
      <c r="GRX85" s="7"/>
      <c r="GSC85" s="7"/>
      <c r="GSH85" s="7"/>
      <c r="GSM85" s="7"/>
      <c r="GSR85" s="7"/>
      <c r="GSW85" s="7"/>
      <c r="GTB85" s="7"/>
      <c r="GTG85" s="7"/>
      <c r="GTL85" s="7"/>
      <c r="GTQ85" s="7"/>
      <c r="GTV85" s="7"/>
      <c r="GUA85" s="7"/>
      <c r="GUF85" s="7"/>
      <c r="GUK85" s="7"/>
      <c r="GUP85" s="7"/>
      <c r="GUU85" s="7"/>
      <c r="GUZ85" s="7"/>
      <c r="GVE85" s="7"/>
      <c r="GVJ85" s="7"/>
      <c r="GVO85" s="7"/>
      <c r="GVT85" s="7"/>
      <c r="GVY85" s="7"/>
      <c r="GWD85" s="7"/>
      <c r="GWI85" s="7"/>
      <c r="GWN85" s="7"/>
      <c r="GWS85" s="7"/>
      <c r="GWX85" s="7"/>
      <c r="GXC85" s="7"/>
      <c r="GXH85" s="7"/>
      <c r="GXM85" s="7"/>
      <c r="GXR85" s="7"/>
      <c r="GXW85" s="7"/>
      <c r="GYB85" s="7"/>
      <c r="GYG85" s="7"/>
      <c r="GYL85" s="7"/>
      <c r="GYQ85" s="7"/>
      <c r="GYV85" s="7"/>
      <c r="GZA85" s="7"/>
      <c r="GZF85" s="7"/>
      <c r="GZK85" s="7"/>
      <c r="GZP85" s="7"/>
      <c r="GZU85" s="7"/>
      <c r="GZZ85" s="7"/>
      <c r="HAE85" s="7"/>
      <c r="HAJ85" s="7"/>
      <c r="HAO85" s="7"/>
      <c r="HAT85" s="7"/>
      <c r="HAY85" s="7"/>
      <c r="HBD85" s="7"/>
      <c r="HBI85" s="7"/>
      <c r="HBN85" s="7"/>
      <c r="HBS85" s="7"/>
      <c r="HBX85" s="7"/>
      <c r="HCC85" s="7"/>
      <c r="HCH85" s="7"/>
      <c r="HCM85" s="7"/>
      <c r="HCR85" s="7"/>
      <c r="HCW85" s="7"/>
      <c r="HDB85" s="7"/>
      <c r="HDG85" s="7"/>
      <c r="HDL85" s="7"/>
      <c r="HDQ85" s="7"/>
      <c r="HDV85" s="7"/>
      <c r="HEA85" s="7"/>
      <c r="HEF85" s="7"/>
      <c r="HEK85" s="7"/>
      <c r="HEP85" s="7"/>
      <c r="HEU85" s="7"/>
      <c r="HEZ85" s="7"/>
      <c r="HFE85" s="7"/>
      <c r="HFJ85" s="7"/>
      <c r="HFO85" s="7"/>
      <c r="HFT85" s="7"/>
      <c r="HFY85" s="7"/>
      <c r="HGD85" s="7"/>
      <c r="HGI85" s="7"/>
      <c r="HGN85" s="7"/>
      <c r="HGS85" s="7"/>
      <c r="HGX85" s="7"/>
      <c r="HHC85" s="7"/>
      <c r="HHH85" s="7"/>
      <c r="HHM85" s="7"/>
      <c r="HHR85" s="7"/>
      <c r="HHW85" s="7"/>
      <c r="HIB85" s="7"/>
      <c r="HIG85" s="7"/>
      <c r="HIL85" s="7"/>
      <c r="HIQ85" s="7"/>
      <c r="HIV85" s="7"/>
      <c r="HJA85" s="7"/>
      <c r="HJF85" s="7"/>
      <c r="HJK85" s="7"/>
      <c r="HJP85" s="7"/>
      <c r="HJU85" s="7"/>
      <c r="HJZ85" s="7"/>
      <c r="HKE85" s="7"/>
      <c r="HKJ85" s="7"/>
      <c r="HKO85" s="7"/>
      <c r="HKT85" s="7"/>
      <c r="HKY85" s="7"/>
      <c r="HLD85" s="7"/>
      <c r="HLI85" s="7"/>
      <c r="HLN85" s="7"/>
      <c r="HLS85" s="7"/>
      <c r="HLX85" s="7"/>
      <c r="HMC85" s="7"/>
      <c r="HMH85" s="7"/>
      <c r="HMM85" s="7"/>
      <c r="HMR85" s="7"/>
      <c r="HMW85" s="7"/>
      <c r="HNB85" s="7"/>
      <c r="HNG85" s="7"/>
      <c r="HNL85" s="7"/>
      <c r="HNQ85" s="7"/>
      <c r="HNV85" s="7"/>
      <c r="HOA85" s="7"/>
      <c r="HOF85" s="7"/>
      <c r="HOK85" s="7"/>
      <c r="HOP85" s="7"/>
      <c r="HOU85" s="7"/>
      <c r="HOZ85" s="7"/>
      <c r="HPE85" s="7"/>
      <c r="HPJ85" s="7"/>
      <c r="HPO85" s="7"/>
      <c r="HPT85" s="7"/>
      <c r="HPY85" s="7"/>
      <c r="HQD85" s="7"/>
      <c r="HQI85" s="7"/>
      <c r="HQN85" s="7"/>
      <c r="HQS85" s="7"/>
      <c r="HQX85" s="7"/>
      <c r="HRC85" s="7"/>
      <c r="HRH85" s="7"/>
      <c r="HRM85" s="7"/>
      <c r="HRR85" s="7"/>
      <c r="HRW85" s="7"/>
      <c r="HSB85" s="7"/>
      <c r="HSG85" s="7"/>
      <c r="HSL85" s="7"/>
      <c r="HSQ85" s="7"/>
      <c r="HSV85" s="7"/>
      <c r="HTA85" s="7"/>
      <c r="HTF85" s="7"/>
      <c r="HTK85" s="7"/>
      <c r="HTP85" s="7"/>
      <c r="HTU85" s="7"/>
      <c r="HTZ85" s="7"/>
      <c r="HUE85" s="7"/>
      <c r="HUJ85" s="7"/>
      <c r="HUO85" s="7"/>
      <c r="HUT85" s="7"/>
      <c r="HUY85" s="7"/>
      <c r="HVD85" s="7"/>
      <c r="HVI85" s="7"/>
      <c r="HVN85" s="7"/>
      <c r="HVS85" s="7"/>
      <c r="HVX85" s="7"/>
      <c r="HWC85" s="7"/>
      <c r="HWH85" s="7"/>
      <c r="HWM85" s="7"/>
      <c r="HWR85" s="7"/>
      <c r="HWW85" s="7"/>
      <c r="HXB85" s="7"/>
      <c r="HXG85" s="7"/>
      <c r="HXL85" s="7"/>
      <c r="HXQ85" s="7"/>
      <c r="HXV85" s="7"/>
      <c r="HYA85" s="7"/>
      <c r="HYF85" s="7"/>
      <c r="HYK85" s="7"/>
      <c r="HYP85" s="7"/>
      <c r="HYU85" s="7"/>
      <c r="HYZ85" s="7"/>
      <c r="HZE85" s="7"/>
      <c r="HZJ85" s="7"/>
      <c r="HZO85" s="7"/>
      <c r="HZT85" s="7"/>
      <c r="HZY85" s="7"/>
      <c r="IAD85" s="7"/>
      <c r="IAI85" s="7"/>
      <c r="IAN85" s="7"/>
      <c r="IAS85" s="7"/>
      <c r="IAX85" s="7"/>
      <c r="IBC85" s="7"/>
      <c r="IBH85" s="7"/>
      <c r="IBM85" s="7"/>
      <c r="IBR85" s="7"/>
      <c r="IBW85" s="7"/>
      <c r="ICB85" s="7"/>
      <c r="ICG85" s="7"/>
      <c r="ICL85" s="7"/>
      <c r="ICQ85" s="7"/>
      <c r="ICV85" s="7"/>
      <c r="IDA85" s="7"/>
      <c r="IDF85" s="7"/>
      <c r="IDK85" s="7"/>
      <c r="IDP85" s="7"/>
      <c r="IDU85" s="7"/>
      <c r="IDZ85" s="7"/>
      <c r="IEE85" s="7"/>
      <c r="IEJ85" s="7"/>
      <c r="IEO85" s="7"/>
      <c r="IET85" s="7"/>
      <c r="IEY85" s="7"/>
      <c r="IFD85" s="7"/>
      <c r="IFI85" s="7"/>
      <c r="IFN85" s="7"/>
      <c r="IFS85" s="7"/>
      <c r="IFX85" s="7"/>
      <c r="IGC85" s="7"/>
      <c r="IGH85" s="7"/>
      <c r="IGM85" s="7"/>
      <c r="IGR85" s="7"/>
      <c r="IGW85" s="7"/>
      <c r="IHB85" s="7"/>
      <c r="IHG85" s="7"/>
      <c r="IHL85" s="7"/>
      <c r="IHQ85" s="7"/>
      <c r="IHV85" s="7"/>
      <c r="IIA85" s="7"/>
      <c r="IIF85" s="7"/>
      <c r="IIK85" s="7"/>
      <c r="IIP85" s="7"/>
      <c r="IIU85" s="7"/>
      <c r="IIZ85" s="7"/>
      <c r="IJE85" s="7"/>
      <c r="IJJ85" s="7"/>
      <c r="IJO85" s="7"/>
      <c r="IJT85" s="7"/>
      <c r="IJY85" s="7"/>
      <c r="IKD85" s="7"/>
      <c r="IKI85" s="7"/>
      <c r="IKN85" s="7"/>
      <c r="IKS85" s="7"/>
      <c r="IKX85" s="7"/>
      <c r="ILC85" s="7"/>
      <c r="ILH85" s="7"/>
      <c r="ILM85" s="7"/>
      <c r="ILR85" s="7"/>
      <c r="ILW85" s="7"/>
      <c r="IMB85" s="7"/>
      <c r="IMG85" s="7"/>
      <c r="IML85" s="7"/>
      <c r="IMQ85" s="7"/>
      <c r="IMV85" s="7"/>
      <c r="INA85" s="7"/>
      <c r="INF85" s="7"/>
      <c r="INK85" s="7"/>
      <c r="INP85" s="7"/>
      <c r="INU85" s="7"/>
      <c r="INZ85" s="7"/>
      <c r="IOE85" s="7"/>
      <c r="IOJ85" s="7"/>
      <c r="IOO85" s="7"/>
      <c r="IOT85" s="7"/>
      <c r="IOY85" s="7"/>
      <c r="IPD85" s="7"/>
      <c r="IPI85" s="7"/>
      <c r="IPN85" s="7"/>
      <c r="IPS85" s="7"/>
      <c r="IPX85" s="7"/>
      <c r="IQC85" s="7"/>
      <c r="IQH85" s="7"/>
      <c r="IQM85" s="7"/>
      <c r="IQR85" s="7"/>
      <c r="IQW85" s="7"/>
      <c r="IRB85" s="7"/>
      <c r="IRG85" s="7"/>
      <c r="IRL85" s="7"/>
      <c r="IRQ85" s="7"/>
      <c r="IRV85" s="7"/>
      <c r="ISA85" s="7"/>
      <c r="ISF85" s="7"/>
      <c r="ISK85" s="7"/>
      <c r="ISP85" s="7"/>
      <c r="ISU85" s="7"/>
      <c r="ISZ85" s="7"/>
      <c r="ITE85" s="7"/>
      <c r="ITJ85" s="7"/>
      <c r="ITO85" s="7"/>
      <c r="ITT85" s="7"/>
      <c r="ITY85" s="7"/>
      <c r="IUD85" s="7"/>
      <c r="IUI85" s="7"/>
      <c r="IUN85" s="7"/>
      <c r="IUS85" s="7"/>
      <c r="IUX85" s="7"/>
      <c r="IVC85" s="7"/>
      <c r="IVH85" s="7"/>
      <c r="IVM85" s="7"/>
      <c r="IVR85" s="7"/>
      <c r="IVW85" s="7"/>
      <c r="IWB85" s="7"/>
      <c r="IWG85" s="7"/>
      <c r="IWL85" s="7"/>
      <c r="IWQ85" s="7"/>
      <c r="IWV85" s="7"/>
      <c r="IXA85" s="7"/>
      <c r="IXF85" s="7"/>
      <c r="IXK85" s="7"/>
      <c r="IXP85" s="7"/>
      <c r="IXU85" s="7"/>
      <c r="IXZ85" s="7"/>
      <c r="IYE85" s="7"/>
      <c r="IYJ85" s="7"/>
      <c r="IYO85" s="7"/>
      <c r="IYT85" s="7"/>
      <c r="IYY85" s="7"/>
      <c r="IZD85" s="7"/>
      <c r="IZI85" s="7"/>
      <c r="IZN85" s="7"/>
      <c r="IZS85" s="7"/>
      <c r="IZX85" s="7"/>
      <c r="JAC85" s="7"/>
      <c r="JAH85" s="7"/>
      <c r="JAM85" s="7"/>
      <c r="JAR85" s="7"/>
      <c r="JAW85" s="7"/>
      <c r="JBB85" s="7"/>
      <c r="JBG85" s="7"/>
      <c r="JBL85" s="7"/>
      <c r="JBQ85" s="7"/>
      <c r="JBV85" s="7"/>
      <c r="JCA85" s="7"/>
      <c r="JCF85" s="7"/>
      <c r="JCK85" s="7"/>
      <c r="JCP85" s="7"/>
      <c r="JCU85" s="7"/>
      <c r="JCZ85" s="7"/>
      <c r="JDE85" s="7"/>
      <c r="JDJ85" s="7"/>
      <c r="JDO85" s="7"/>
      <c r="JDT85" s="7"/>
      <c r="JDY85" s="7"/>
      <c r="JED85" s="7"/>
      <c r="JEI85" s="7"/>
      <c r="JEN85" s="7"/>
      <c r="JES85" s="7"/>
      <c r="JEX85" s="7"/>
      <c r="JFC85" s="7"/>
      <c r="JFH85" s="7"/>
      <c r="JFM85" s="7"/>
      <c r="JFR85" s="7"/>
      <c r="JFW85" s="7"/>
      <c r="JGB85" s="7"/>
      <c r="JGG85" s="7"/>
      <c r="JGL85" s="7"/>
      <c r="JGQ85" s="7"/>
      <c r="JGV85" s="7"/>
      <c r="JHA85" s="7"/>
      <c r="JHF85" s="7"/>
      <c r="JHK85" s="7"/>
      <c r="JHP85" s="7"/>
      <c r="JHU85" s="7"/>
      <c r="JHZ85" s="7"/>
      <c r="JIE85" s="7"/>
      <c r="JIJ85" s="7"/>
      <c r="JIO85" s="7"/>
      <c r="JIT85" s="7"/>
      <c r="JIY85" s="7"/>
      <c r="JJD85" s="7"/>
      <c r="JJI85" s="7"/>
      <c r="JJN85" s="7"/>
      <c r="JJS85" s="7"/>
      <c r="JJX85" s="7"/>
      <c r="JKC85" s="7"/>
      <c r="JKH85" s="7"/>
      <c r="JKM85" s="7"/>
      <c r="JKR85" s="7"/>
      <c r="JKW85" s="7"/>
      <c r="JLB85" s="7"/>
      <c r="JLG85" s="7"/>
      <c r="JLL85" s="7"/>
      <c r="JLQ85" s="7"/>
      <c r="JLV85" s="7"/>
      <c r="JMA85" s="7"/>
      <c r="JMF85" s="7"/>
      <c r="JMK85" s="7"/>
      <c r="JMP85" s="7"/>
      <c r="JMU85" s="7"/>
      <c r="JMZ85" s="7"/>
      <c r="JNE85" s="7"/>
      <c r="JNJ85" s="7"/>
      <c r="JNO85" s="7"/>
      <c r="JNT85" s="7"/>
      <c r="JNY85" s="7"/>
      <c r="JOD85" s="7"/>
      <c r="JOI85" s="7"/>
      <c r="JON85" s="7"/>
      <c r="JOS85" s="7"/>
      <c r="JOX85" s="7"/>
      <c r="JPC85" s="7"/>
      <c r="JPH85" s="7"/>
      <c r="JPM85" s="7"/>
      <c r="JPR85" s="7"/>
      <c r="JPW85" s="7"/>
      <c r="JQB85" s="7"/>
      <c r="JQG85" s="7"/>
      <c r="JQL85" s="7"/>
      <c r="JQQ85" s="7"/>
      <c r="JQV85" s="7"/>
      <c r="JRA85" s="7"/>
      <c r="JRF85" s="7"/>
      <c r="JRK85" s="7"/>
      <c r="JRP85" s="7"/>
      <c r="JRU85" s="7"/>
      <c r="JRZ85" s="7"/>
      <c r="JSE85" s="7"/>
      <c r="JSJ85" s="7"/>
      <c r="JSO85" s="7"/>
      <c r="JST85" s="7"/>
      <c r="JSY85" s="7"/>
      <c r="JTD85" s="7"/>
      <c r="JTI85" s="7"/>
      <c r="JTN85" s="7"/>
      <c r="JTS85" s="7"/>
      <c r="JTX85" s="7"/>
      <c r="JUC85" s="7"/>
      <c r="JUH85" s="7"/>
      <c r="JUM85" s="7"/>
      <c r="JUR85" s="7"/>
      <c r="JUW85" s="7"/>
      <c r="JVB85" s="7"/>
      <c r="JVG85" s="7"/>
      <c r="JVL85" s="7"/>
      <c r="JVQ85" s="7"/>
      <c r="JVV85" s="7"/>
      <c r="JWA85" s="7"/>
      <c r="JWF85" s="7"/>
      <c r="JWK85" s="7"/>
      <c r="JWP85" s="7"/>
      <c r="JWU85" s="7"/>
      <c r="JWZ85" s="7"/>
      <c r="JXE85" s="7"/>
      <c r="JXJ85" s="7"/>
      <c r="JXO85" s="7"/>
      <c r="JXT85" s="7"/>
      <c r="JXY85" s="7"/>
      <c r="JYD85" s="7"/>
      <c r="JYI85" s="7"/>
      <c r="JYN85" s="7"/>
      <c r="JYS85" s="7"/>
      <c r="JYX85" s="7"/>
      <c r="JZC85" s="7"/>
      <c r="JZH85" s="7"/>
      <c r="JZM85" s="7"/>
      <c r="JZR85" s="7"/>
      <c r="JZW85" s="7"/>
      <c r="KAB85" s="7"/>
      <c r="KAG85" s="7"/>
      <c r="KAL85" s="7"/>
      <c r="KAQ85" s="7"/>
      <c r="KAV85" s="7"/>
      <c r="KBA85" s="7"/>
      <c r="KBF85" s="7"/>
      <c r="KBK85" s="7"/>
      <c r="KBP85" s="7"/>
      <c r="KBU85" s="7"/>
      <c r="KBZ85" s="7"/>
      <c r="KCE85" s="7"/>
      <c r="KCJ85" s="7"/>
      <c r="KCO85" s="7"/>
      <c r="KCT85" s="7"/>
      <c r="KCY85" s="7"/>
      <c r="KDD85" s="7"/>
      <c r="KDI85" s="7"/>
      <c r="KDN85" s="7"/>
      <c r="KDS85" s="7"/>
      <c r="KDX85" s="7"/>
      <c r="KEC85" s="7"/>
      <c r="KEH85" s="7"/>
      <c r="KEM85" s="7"/>
      <c r="KER85" s="7"/>
      <c r="KEW85" s="7"/>
      <c r="KFB85" s="7"/>
      <c r="KFG85" s="7"/>
      <c r="KFL85" s="7"/>
      <c r="KFQ85" s="7"/>
      <c r="KFV85" s="7"/>
      <c r="KGA85" s="7"/>
      <c r="KGF85" s="7"/>
      <c r="KGK85" s="7"/>
      <c r="KGP85" s="7"/>
      <c r="KGU85" s="7"/>
      <c r="KGZ85" s="7"/>
      <c r="KHE85" s="7"/>
      <c r="KHJ85" s="7"/>
      <c r="KHO85" s="7"/>
      <c r="KHT85" s="7"/>
      <c r="KHY85" s="7"/>
      <c r="KID85" s="7"/>
      <c r="KII85" s="7"/>
      <c r="KIN85" s="7"/>
      <c r="KIS85" s="7"/>
      <c r="KIX85" s="7"/>
      <c r="KJC85" s="7"/>
      <c r="KJH85" s="7"/>
      <c r="KJM85" s="7"/>
      <c r="KJR85" s="7"/>
      <c r="KJW85" s="7"/>
      <c r="KKB85" s="7"/>
      <c r="KKG85" s="7"/>
      <c r="KKL85" s="7"/>
      <c r="KKQ85" s="7"/>
      <c r="KKV85" s="7"/>
      <c r="KLA85" s="7"/>
      <c r="KLF85" s="7"/>
      <c r="KLK85" s="7"/>
      <c r="KLP85" s="7"/>
      <c r="KLU85" s="7"/>
      <c r="KLZ85" s="7"/>
      <c r="KME85" s="7"/>
      <c r="KMJ85" s="7"/>
      <c r="KMO85" s="7"/>
      <c r="KMT85" s="7"/>
      <c r="KMY85" s="7"/>
      <c r="KND85" s="7"/>
      <c r="KNI85" s="7"/>
      <c r="KNN85" s="7"/>
      <c r="KNS85" s="7"/>
      <c r="KNX85" s="7"/>
      <c r="KOC85" s="7"/>
      <c r="KOH85" s="7"/>
      <c r="KOM85" s="7"/>
      <c r="KOR85" s="7"/>
      <c r="KOW85" s="7"/>
      <c r="KPB85" s="7"/>
      <c r="KPG85" s="7"/>
      <c r="KPL85" s="7"/>
      <c r="KPQ85" s="7"/>
      <c r="KPV85" s="7"/>
      <c r="KQA85" s="7"/>
      <c r="KQF85" s="7"/>
      <c r="KQK85" s="7"/>
      <c r="KQP85" s="7"/>
      <c r="KQU85" s="7"/>
      <c r="KQZ85" s="7"/>
      <c r="KRE85" s="7"/>
      <c r="KRJ85" s="7"/>
      <c r="KRO85" s="7"/>
      <c r="KRT85" s="7"/>
      <c r="KRY85" s="7"/>
      <c r="KSD85" s="7"/>
      <c r="KSI85" s="7"/>
      <c r="KSN85" s="7"/>
      <c r="KSS85" s="7"/>
      <c r="KSX85" s="7"/>
      <c r="KTC85" s="7"/>
      <c r="KTH85" s="7"/>
      <c r="KTM85" s="7"/>
      <c r="KTR85" s="7"/>
      <c r="KTW85" s="7"/>
      <c r="KUB85" s="7"/>
      <c r="KUG85" s="7"/>
      <c r="KUL85" s="7"/>
      <c r="KUQ85" s="7"/>
      <c r="KUV85" s="7"/>
      <c r="KVA85" s="7"/>
      <c r="KVF85" s="7"/>
      <c r="KVK85" s="7"/>
      <c r="KVP85" s="7"/>
      <c r="KVU85" s="7"/>
      <c r="KVZ85" s="7"/>
      <c r="KWE85" s="7"/>
      <c r="KWJ85" s="7"/>
      <c r="KWO85" s="7"/>
      <c r="KWT85" s="7"/>
      <c r="KWY85" s="7"/>
      <c r="KXD85" s="7"/>
      <c r="KXI85" s="7"/>
      <c r="KXN85" s="7"/>
      <c r="KXS85" s="7"/>
      <c r="KXX85" s="7"/>
      <c r="KYC85" s="7"/>
      <c r="KYH85" s="7"/>
      <c r="KYM85" s="7"/>
      <c r="KYR85" s="7"/>
      <c r="KYW85" s="7"/>
      <c r="KZB85" s="7"/>
      <c r="KZG85" s="7"/>
      <c r="KZL85" s="7"/>
      <c r="KZQ85" s="7"/>
      <c r="KZV85" s="7"/>
      <c r="LAA85" s="7"/>
      <c r="LAF85" s="7"/>
      <c r="LAK85" s="7"/>
      <c r="LAP85" s="7"/>
      <c r="LAU85" s="7"/>
      <c r="LAZ85" s="7"/>
      <c r="LBE85" s="7"/>
      <c r="LBJ85" s="7"/>
      <c r="LBO85" s="7"/>
      <c r="LBT85" s="7"/>
      <c r="LBY85" s="7"/>
      <c r="LCD85" s="7"/>
      <c r="LCI85" s="7"/>
      <c r="LCN85" s="7"/>
      <c r="LCS85" s="7"/>
      <c r="LCX85" s="7"/>
      <c r="LDC85" s="7"/>
      <c r="LDH85" s="7"/>
      <c r="LDM85" s="7"/>
      <c r="LDR85" s="7"/>
      <c r="LDW85" s="7"/>
      <c r="LEB85" s="7"/>
      <c r="LEG85" s="7"/>
      <c r="LEL85" s="7"/>
      <c r="LEQ85" s="7"/>
      <c r="LEV85" s="7"/>
      <c r="LFA85" s="7"/>
      <c r="LFF85" s="7"/>
      <c r="LFK85" s="7"/>
      <c r="LFP85" s="7"/>
      <c r="LFU85" s="7"/>
      <c r="LFZ85" s="7"/>
      <c r="LGE85" s="7"/>
      <c r="LGJ85" s="7"/>
      <c r="LGO85" s="7"/>
      <c r="LGT85" s="7"/>
      <c r="LGY85" s="7"/>
      <c r="LHD85" s="7"/>
      <c r="LHI85" s="7"/>
      <c r="LHN85" s="7"/>
      <c r="LHS85" s="7"/>
      <c r="LHX85" s="7"/>
      <c r="LIC85" s="7"/>
      <c r="LIH85" s="7"/>
      <c r="LIM85" s="7"/>
      <c r="LIR85" s="7"/>
      <c r="LIW85" s="7"/>
      <c r="LJB85" s="7"/>
      <c r="LJG85" s="7"/>
      <c r="LJL85" s="7"/>
      <c r="LJQ85" s="7"/>
      <c r="LJV85" s="7"/>
      <c r="LKA85" s="7"/>
      <c r="LKF85" s="7"/>
      <c r="LKK85" s="7"/>
      <c r="LKP85" s="7"/>
      <c r="LKU85" s="7"/>
      <c r="LKZ85" s="7"/>
      <c r="LLE85" s="7"/>
      <c r="LLJ85" s="7"/>
      <c r="LLO85" s="7"/>
      <c r="LLT85" s="7"/>
      <c r="LLY85" s="7"/>
      <c r="LMD85" s="7"/>
      <c r="LMI85" s="7"/>
      <c r="LMN85" s="7"/>
      <c r="LMS85" s="7"/>
      <c r="LMX85" s="7"/>
      <c r="LNC85" s="7"/>
      <c r="LNH85" s="7"/>
      <c r="LNM85" s="7"/>
      <c r="LNR85" s="7"/>
      <c r="LNW85" s="7"/>
      <c r="LOB85" s="7"/>
      <c r="LOG85" s="7"/>
      <c r="LOL85" s="7"/>
      <c r="LOQ85" s="7"/>
      <c r="LOV85" s="7"/>
      <c r="LPA85" s="7"/>
      <c r="LPF85" s="7"/>
      <c r="LPK85" s="7"/>
      <c r="LPP85" s="7"/>
      <c r="LPU85" s="7"/>
      <c r="LPZ85" s="7"/>
      <c r="LQE85" s="7"/>
      <c r="LQJ85" s="7"/>
      <c r="LQO85" s="7"/>
      <c r="LQT85" s="7"/>
      <c r="LQY85" s="7"/>
      <c r="LRD85" s="7"/>
      <c r="LRI85" s="7"/>
      <c r="LRN85" s="7"/>
      <c r="LRS85" s="7"/>
      <c r="LRX85" s="7"/>
      <c r="LSC85" s="7"/>
      <c r="LSH85" s="7"/>
      <c r="LSM85" s="7"/>
      <c r="LSR85" s="7"/>
      <c r="LSW85" s="7"/>
      <c r="LTB85" s="7"/>
      <c r="LTG85" s="7"/>
      <c r="LTL85" s="7"/>
      <c r="LTQ85" s="7"/>
      <c r="LTV85" s="7"/>
      <c r="LUA85" s="7"/>
      <c r="LUF85" s="7"/>
      <c r="LUK85" s="7"/>
      <c r="LUP85" s="7"/>
      <c r="LUU85" s="7"/>
      <c r="LUZ85" s="7"/>
      <c r="LVE85" s="7"/>
      <c r="LVJ85" s="7"/>
      <c r="LVO85" s="7"/>
      <c r="LVT85" s="7"/>
      <c r="LVY85" s="7"/>
      <c r="LWD85" s="7"/>
      <c r="LWI85" s="7"/>
      <c r="LWN85" s="7"/>
      <c r="LWS85" s="7"/>
      <c r="LWX85" s="7"/>
      <c r="LXC85" s="7"/>
      <c r="LXH85" s="7"/>
      <c r="LXM85" s="7"/>
      <c r="LXR85" s="7"/>
      <c r="LXW85" s="7"/>
      <c r="LYB85" s="7"/>
      <c r="LYG85" s="7"/>
      <c r="LYL85" s="7"/>
      <c r="LYQ85" s="7"/>
      <c r="LYV85" s="7"/>
      <c r="LZA85" s="7"/>
      <c r="LZF85" s="7"/>
      <c r="LZK85" s="7"/>
      <c r="LZP85" s="7"/>
      <c r="LZU85" s="7"/>
      <c r="LZZ85" s="7"/>
      <c r="MAE85" s="7"/>
      <c r="MAJ85" s="7"/>
      <c r="MAO85" s="7"/>
      <c r="MAT85" s="7"/>
      <c r="MAY85" s="7"/>
      <c r="MBD85" s="7"/>
      <c r="MBI85" s="7"/>
      <c r="MBN85" s="7"/>
      <c r="MBS85" s="7"/>
      <c r="MBX85" s="7"/>
      <c r="MCC85" s="7"/>
      <c r="MCH85" s="7"/>
      <c r="MCM85" s="7"/>
      <c r="MCR85" s="7"/>
      <c r="MCW85" s="7"/>
      <c r="MDB85" s="7"/>
      <c r="MDG85" s="7"/>
      <c r="MDL85" s="7"/>
      <c r="MDQ85" s="7"/>
      <c r="MDV85" s="7"/>
      <c r="MEA85" s="7"/>
      <c r="MEF85" s="7"/>
      <c r="MEK85" s="7"/>
      <c r="MEP85" s="7"/>
      <c r="MEU85" s="7"/>
      <c r="MEZ85" s="7"/>
      <c r="MFE85" s="7"/>
      <c r="MFJ85" s="7"/>
      <c r="MFO85" s="7"/>
      <c r="MFT85" s="7"/>
      <c r="MFY85" s="7"/>
      <c r="MGD85" s="7"/>
      <c r="MGI85" s="7"/>
      <c r="MGN85" s="7"/>
      <c r="MGS85" s="7"/>
      <c r="MGX85" s="7"/>
      <c r="MHC85" s="7"/>
      <c r="MHH85" s="7"/>
      <c r="MHM85" s="7"/>
      <c r="MHR85" s="7"/>
      <c r="MHW85" s="7"/>
      <c r="MIB85" s="7"/>
      <c r="MIG85" s="7"/>
      <c r="MIL85" s="7"/>
      <c r="MIQ85" s="7"/>
      <c r="MIV85" s="7"/>
      <c r="MJA85" s="7"/>
      <c r="MJF85" s="7"/>
      <c r="MJK85" s="7"/>
      <c r="MJP85" s="7"/>
      <c r="MJU85" s="7"/>
      <c r="MJZ85" s="7"/>
      <c r="MKE85" s="7"/>
      <c r="MKJ85" s="7"/>
      <c r="MKO85" s="7"/>
      <c r="MKT85" s="7"/>
      <c r="MKY85" s="7"/>
      <c r="MLD85" s="7"/>
      <c r="MLI85" s="7"/>
      <c r="MLN85" s="7"/>
      <c r="MLS85" s="7"/>
      <c r="MLX85" s="7"/>
      <c r="MMC85" s="7"/>
      <c r="MMH85" s="7"/>
      <c r="MMM85" s="7"/>
      <c r="MMR85" s="7"/>
      <c r="MMW85" s="7"/>
      <c r="MNB85" s="7"/>
      <c r="MNG85" s="7"/>
      <c r="MNL85" s="7"/>
      <c r="MNQ85" s="7"/>
      <c r="MNV85" s="7"/>
      <c r="MOA85" s="7"/>
      <c r="MOF85" s="7"/>
      <c r="MOK85" s="7"/>
      <c r="MOP85" s="7"/>
      <c r="MOU85" s="7"/>
      <c r="MOZ85" s="7"/>
      <c r="MPE85" s="7"/>
      <c r="MPJ85" s="7"/>
      <c r="MPO85" s="7"/>
      <c r="MPT85" s="7"/>
      <c r="MPY85" s="7"/>
      <c r="MQD85" s="7"/>
      <c r="MQI85" s="7"/>
      <c r="MQN85" s="7"/>
      <c r="MQS85" s="7"/>
      <c r="MQX85" s="7"/>
      <c r="MRC85" s="7"/>
      <c r="MRH85" s="7"/>
      <c r="MRM85" s="7"/>
      <c r="MRR85" s="7"/>
      <c r="MRW85" s="7"/>
      <c r="MSB85" s="7"/>
      <c r="MSG85" s="7"/>
      <c r="MSL85" s="7"/>
      <c r="MSQ85" s="7"/>
      <c r="MSV85" s="7"/>
      <c r="MTA85" s="7"/>
      <c r="MTF85" s="7"/>
      <c r="MTK85" s="7"/>
      <c r="MTP85" s="7"/>
      <c r="MTU85" s="7"/>
      <c r="MTZ85" s="7"/>
      <c r="MUE85" s="7"/>
      <c r="MUJ85" s="7"/>
      <c r="MUO85" s="7"/>
      <c r="MUT85" s="7"/>
      <c r="MUY85" s="7"/>
      <c r="MVD85" s="7"/>
      <c r="MVI85" s="7"/>
      <c r="MVN85" s="7"/>
      <c r="MVS85" s="7"/>
      <c r="MVX85" s="7"/>
      <c r="MWC85" s="7"/>
      <c r="MWH85" s="7"/>
      <c r="MWM85" s="7"/>
      <c r="MWR85" s="7"/>
      <c r="MWW85" s="7"/>
      <c r="MXB85" s="7"/>
      <c r="MXG85" s="7"/>
      <c r="MXL85" s="7"/>
      <c r="MXQ85" s="7"/>
      <c r="MXV85" s="7"/>
      <c r="MYA85" s="7"/>
      <c r="MYF85" s="7"/>
      <c r="MYK85" s="7"/>
      <c r="MYP85" s="7"/>
      <c r="MYU85" s="7"/>
      <c r="MYZ85" s="7"/>
      <c r="MZE85" s="7"/>
      <c r="MZJ85" s="7"/>
      <c r="MZO85" s="7"/>
      <c r="MZT85" s="7"/>
      <c r="MZY85" s="7"/>
      <c r="NAD85" s="7"/>
      <c r="NAI85" s="7"/>
      <c r="NAN85" s="7"/>
      <c r="NAS85" s="7"/>
      <c r="NAX85" s="7"/>
      <c r="NBC85" s="7"/>
      <c r="NBH85" s="7"/>
      <c r="NBM85" s="7"/>
      <c r="NBR85" s="7"/>
      <c r="NBW85" s="7"/>
      <c r="NCB85" s="7"/>
      <c r="NCG85" s="7"/>
      <c r="NCL85" s="7"/>
      <c r="NCQ85" s="7"/>
      <c r="NCV85" s="7"/>
      <c r="NDA85" s="7"/>
      <c r="NDF85" s="7"/>
      <c r="NDK85" s="7"/>
      <c r="NDP85" s="7"/>
      <c r="NDU85" s="7"/>
      <c r="NDZ85" s="7"/>
      <c r="NEE85" s="7"/>
      <c r="NEJ85" s="7"/>
      <c r="NEO85" s="7"/>
      <c r="NET85" s="7"/>
      <c r="NEY85" s="7"/>
      <c r="NFD85" s="7"/>
      <c r="NFI85" s="7"/>
      <c r="NFN85" s="7"/>
      <c r="NFS85" s="7"/>
      <c r="NFX85" s="7"/>
      <c r="NGC85" s="7"/>
      <c r="NGH85" s="7"/>
      <c r="NGM85" s="7"/>
      <c r="NGR85" s="7"/>
      <c r="NGW85" s="7"/>
      <c r="NHB85" s="7"/>
      <c r="NHG85" s="7"/>
      <c r="NHL85" s="7"/>
      <c r="NHQ85" s="7"/>
      <c r="NHV85" s="7"/>
      <c r="NIA85" s="7"/>
      <c r="NIF85" s="7"/>
      <c r="NIK85" s="7"/>
      <c r="NIP85" s="7"/>
      <c r="NIU85" s="7"/>
      <c r="NIZ85" s="7"/>
      <c r="NJE85" s="7"/>
      <c r="NJJ85" s="7"/>
      <c r="NJO85" s="7"/>
      <c r="NJT85" s="7"/>
      <c r="NJY85" s="7"/>
      <c r="NKD85" s="7"/>
      <c r="NKI85" s="7"/>
      <c r="NKN85" s="7"/>
      <c r="NKS85" s="7"/>
      <c r="NKX85" s="7"/>
      <c r="NLC85" s="7"/>
      <c r="NLH85" s="7"/>
      <c r="NLM85" s="7"/>
      <c r="NLR85" s="7"/>
      <c r="NLW85" s="7"/>
      <c r="NMB85" s="7"/>
      <c r="NMG85" s="7"/>
      <c r="NML85" s="7"/>
      <c r="NMQ85" s="7"/>
      <c r="NMV85" s="7"/>
      <c r="NNA85" s="7"/>
      <c r="NNF85" s="7"/>
      <c r="NNK85" s="7"/>
      <c r="NNP85" s="7"/>
      <c r="NNU85" s="7"/>
      <c r="NNZ85" s="7"/>
      <c r="NOE85" s="7"/>
      <c r="NOJ85" s="7"/>
      <c r="NOO85" s="7"/>
      <c r="NOT85" s="7"/>
      <c r="NOY85" s="7"/>
      <c r="NPD85" s="7"/>
      <c r="NPI85" s="7"/>
      <c r="NPN85" s="7"/>
      <c r="NPS85" s="7"/>
      <c r="NPX85" s="7"/>
      <c r="NQC85" s="7"/>
      <c r="NQH85" s="7"/>
      <c r="NQM85" s="7"/>
      <c r="NQR85" s="7"/>
      <c r="NQW85" s="7"/>
      <c r="NRB85" s="7"/>
      <c r="NRG85" s="7"/>
      <c r="NRL85" s="7"/>
      <c r="NRQ85" s="7"/>
      <c r="NRV85" s="7"/>
      <c r="NSA85" s="7"/>
      <c r="NSF85" s="7"/>
      <c r="NSK85" s="7"/>
      <c r="NSP85" s="7"/>
      <c r="NSU85" s="7"/>
      <c r="NSZ85" s="7"/>
      <c r="NTE85" s="7"/>
      <c r="NTJ85" s="7"/>
      <c r="NTO85" s="7"/>
      <c r="NTT85" s="7"/>
      <c r="NTY85" s="7"/>
      <c r="NUD85" s="7"/>
      <c r="NUI85" s="7"/>
      <c r="NUN85" s="7"/>
      <c r="NUS85" s="7"/>
      <c r="NUX85" s="7"/>
      <c r="NVC85" s="7"/>
      <c r="NVH85" s="7"/>
      <c r="NVM85" s="7"/>
      <c r="NVR85" s="7"/>
      <c r="NVW85" s="7"/>
      <c r="NWB85" s="7"/>
      <c r="NWG85" s="7"/>
      <c r="NWL85" s="7"/>
      <c r="NWQ85" s="7"/>
      <c r="NWV85" s="7"/>
      <c r="NXA85" s="7"/>
      <c r="NXF85" s="7"/>
      <c r="NXK85" s="7"/>
      <c r="NXP85" s="7"/>
      <c r="NXU85" s="7"/>
      <c r="NXZ85" s="7"/>
      <c r="NYE85" s="7"/>
      <c r="NYJ85" s="7"/>
      <c r="NYO85" s="7"/>
      <c r="NYT85" s="7"/>
      <c r="NYY85" s="7"/>
      <c r="NZD85" s="7"/>
      <c r="NZI85" s="7"/>
      <c r="NZN85" s="7"/>
      <c r="NZS85" s="7"/>
      <c r="NZX85" s="7"/>
      <c r="OAC85" s="7"/>
      <c r="OAH85" s="7"/>
      <c r="OAM85" s="7"/>
      <c r="OAR85" s="7"/>
      <c r="OAW85" s="7"/>
      <c r="OBB85" s="7"/>
      <c r="OBG85" s="7"/>
      <c r="OBL85" s="7"/>
      <c r="OBQ85" s="7"/>
      <c r="OBV85" s="7"/>
      <c r="OCA85" s="7"/>
      <c r="OCF85" s="7"/>
      <c r="OCK85" s="7"/>
      <c r="OCP85" s="7"/>
      <c r="OCU85" s="7"/>
      <c r="OCZ85" s="7"/>
      <c r="ODE85" s="7"/>
      <c r="ODJ85" s="7"/>
      <c r="ODO85" s="7"/>
      <c r="ODT85" s="7"/>
      <c r="ODY85" s="7"/>
      <c r="OED85" s="7"/>
      <c r="OEI85" s="7"/>
      <c r="OEN85" s="7"/>
      <c r="OES85" s="7"/>
      <c r="OEX85" s="7"/>
      <c r="OFC85" s="7"/>
      <c r="OFH85" s="7"/>
      <c r="OFM85" s="7"/>
      <c r="OFR85" s="7"/>
      <c r="OFW85" s="7"/>
      <c r="OGB85" s="7"/>
      <c r="OGG85" s="7"/>
      <c r="OGL85" s="7"/>
      <c r="OGQ85" s="7"/>
      <c r="OGV85" s="7"/>
      <c r="OHA85" s="7"/>
      <c r="OHF85" s="7"/>
      <c r="OHK85" s="7"/>
      <c r="OHP85" s="7"/>
      <c r="OHU85" s="7"/>
      <c r="OHZ85" s="7"/>
      <c r="OIE85" s="7"/>
      <c r="OIJ85" s="7"/>
      <c r="OIO85" s="7"/>
      <c r="OIT85" s="7"/>
      <c r="OIY85" s="7"/>
      <c r="OJD85" s="7"/>
      <c r="OJI85" s="7"/>
      <c r="OJN85" s="7"/>
      <c r="OJS85" s="7"/>
      <c r="OJX85" s="7"/>
      <c r="OKC85" s="7"/>
      <c r="OKH85" s="7"/>
      <c r="OKM85" s="7"/>
      <c r="OKR85" s="7"/>
      <c r="OKW85" s="7"/>
      <c r="OLB85" s="7"/>
      <c r="OLG85" s="7"/>
      <c r="OLL85" s="7"/>
      <c r="OLQ85" s="7"/>
      <c r="OLV85" s="7"/>
      <c r="OMA85" s="7"/>
      <c r="OMF85" s="7"/>
      <c r="OMK85" s="7"/>
      <c r="OMP85" s="7"/>
      <c r="OMU85" s="7"/>
      <c r="OMZ85" s="7"/>
      <c r="ONE85" s="7"/>
      <c r="ONJ85" s="7"/>
      <c r="ONO85" s="7"/>
      <c r="ONT85" s="7"/>
      <c r="ONY85" s="7"/>
      <c r="OOD85" s="7"/>
      <c r="OOI85" s="7"/>
      <c r="OON85" s="7"/>
      <c r="OOS85" s="7"/>
      <c r="OOX85" s="7"/>
      <c r="OPC85" s="7"/>
      <c r="OPH85" s="7"/>
      <c r="OPM85" s="7"/>
      <c r="OPR85" s="7"/>
      <c r="OPW85" s="7"/>
      <c r="OQB85" s="7"/>
      <c r="OQG85" s="7"/>
      <c r="OQL85" s="7"/>
      <c r="OQQ85" s="7"/>
      <c r="OQV85" s="7"/>
      <c r="ORA85" s="7"/>
      <c r="ORF85" s="7"/>
      <c r="ORK85" s="7"/>
      <c r="ORP85" s="7"/>
      <c r="ORU85" s="7"/>
      <c r="ORZ85" s="7"/>
      <c r="OSE85" s="7"/>
      <c r="OSJ85" s="7"/>
      <c r="OSO85" s="7"/>
      <c r="OST85" s="7"/>
      <c r="OSY85" s="7"/>
      <c r="OTD85" s="7"/>
      <c r="OTI85" s="7"/>
      <c r="OTN85" s="7"/>
      <c r="OTS85" s="7"/>
      <c r="OTX85" s="7"/>
      <c r="OUC85" s="7"/>
      <c r="OUH85" s="7"/>
      <c r="OUM85" s="7"/>
      <c r="OUR85" s="7"/>
      <c r="OUW85" s="7"/>
      <c r="OVB85" s="7"/>
      <c r="OVG85" s="7"/>
      <c r="OVL85" s="7"/>
      <c r="OVQ85" s="7"/>
      <c r="OVV85" s="7"/>
      <c r="OWA85" s="7"/>
      <c r="OWF85" s="7"/>
      <c r="OWK85" s="7"/>
      <c r="OWP85" s="7"/>
      <c r="OWU85" s="7"/>
      <c r="OWZ85" s="7"/>
      <c r="OXE85" s="7"/>
      <c r="OXJ85" s="7"/>
      <c r="OXO85" s="7"/>
      <c r="OXT85" s="7"/>
      <c r="OXY85" s="7"/>
      <c r="OYD85" s="7"/>
      <c r="OYI85" s="7"/>
      <c r="OYN85" s="7"/>
      <c r="OYS85" s="7"/>
      <c r="OYX85" s="7"/>
      <c r="OZC85" s="7"/>
      <c r="OZH85" s="7"/>
      <c r="OZM85" s="7"/>
      <c r="OZR85" s="7"/>
      <c r="OZW85" s="7"/>
      <c r="PAB85" s="7"/>
      <c r="PAG85" s="7"/>
      <c r="PAL85" s="7"/>
      <c r="PAQ85" s="7"/>
      <c r="PAV85" s="7"/>
      <c r="PBA85" s="7"/>
      <c r="PBF85" s="7"/>
      <c r="PBK85" s="7"/>
      <c r="PBP85" s="7"/>
      <c r="PBU85" s="7"/>
      <c r="PBZ85" s="7"/>
      <c r="PCE85" s="7"/>
      <c r="PCJ85" s="7"/>
      <c r="PCO85" s="7"/>
      <c r="PCT85" s="7"/>
      <c r="PCY85" s="7"/>
      <c r="PDD85" s="7"/>
      <c r="PDI85" s="7"/>
      <c r="PDN85" s="7"/>
      <c r="PDS85" s="7"/>
      <c r="PDX85" s="7"/>
      <c r="PEC85" s="7"/>
      <c r="PEH85" s="7"/>
      <c r="PEM85" s="7"/>
      <c r="PER85" s="7"/>
      <c r="PEW85" s="7"/>
      <c r="PFB85" s="7"/>
      <c r="PFG85" s="7"/>
      <c r="PFL85" s="7"/>
      <c r="PFQ85" s="7"/>
      <c r="PFV85" s="7"/>
      <c r="PGA85" s="7"/>
      <c r="PGF85" s="7"/>
      <c r="PGK85" s="7"/>
      <c r="PGP85" s="7"/>
      <c r="PGU85" s="7"/>
      <c r="PGZ85" s="7"/>
      <c r="PHE85" s="7"/>
      <c r="PHJ85" s="7"/>
      <c r="PHO85" s="7"/>
      <c r="PHT85" s="7"/>
      <c r="PHY85" s="7"/>
      <c r="PID85" s="7"/>
      <c r="PII85" s="7"/>
      <c r="PIN85" s="7"/>
      <c r="PIS85" s="7"/>
      <c r="PIX85" s="7"/>
      <c r="PJC85" s="7"/>
      <c r="PJH85" s="7"/>
      <c r="PJM85" s="7"/>
      <c r="PJR85" s="7"/>
      <c r="PJW85" s="7"/>
      <c r="PKB85" s="7"/>
      <c r="PKG85" s="7"/>
      <c r="PKL85" s="7"/>
      <c r="PKQ85" s="7"/>
      <c r="PKV85" s="7"/>
      <c r="PLA85" s="7"/>
      <c r="PLF85" s="7"/>
      <c r="PLK85" s="7"/>
      <c r="PLP85" s="7"/>
      <c r="PLU85" s="7"/>
      <c r="PLZ85" s="7"/>
      <c r="PME85" s="7"/>
      <c r="PMJ85" s="7"/>
      <c r="PMO85" s="7"/>
      <c r="PMT85" s="7"/>
      <c r="PMY85" s="7"/>
      <c r="PND85" s="7"/>
      <c r="PNI85" s="7"/>
      <c r="PNN85" s="7"/>
      <c r="PNS85" s="7"/>
      <c r="PNX85" s="7"/>
      <c r="POC85" s="7"/>
      <c r="POH85" s="7"/>
      <c r="POM85" s="7"/>
      <c r="POR85" s="7"/>
      <c r="POW85" s="7"/>
      <c r="PPB85" s="7"/>
      <c r="PPG85" s="7"/>
      <c r="PPL85" s="7"/>
      <c r="PPQ85" s="7"/>
      <c r="PPV85" s="7"/>
      <c r="PQA85" s="7"/>
      <c r="PQF85" s="7"/>
      <c r="PQK85" s="7"/>
      <c r="PQP85" s="7"/>
      <c r="PQU85" s="7"/>
      <c r="PQZ85" s="7"/>
      <c r="PRE85" s="7"/>
      <c r="PRJ85" s="7"/>
      <c r="PRO85" s="7"/>
      <c r="PRT85" s="7"/>
      <c r="PRY85" s="7"/>
      <c r="PSD85" s="7"/>
      <c r="PSI85" s="7"/>
      <c r="PSN85" s="7"/>
      <c r="PSS85" s="7"/>
      <c r="PSX85" s="7"/>
      <c r="PTC85" s="7"/>
      <c r="PTH85" s="7"/>
      <c r="PTM85" s="7"/>
      <c r="PTR85" s="7"/>
      <c r="PTW85" s="7"/>
      <c r="PUB85" s="7"/>
      <c r="PUG85" s="7"/>
      <c r="PUL85" s="7"/>
      <c r="PUQ85" s="7"/>
      <c r="PUV85" s="7"/>
      <c r="PVA85" s="7"/>
      <c r="PVF85" s="7"/>
      <c r="PVK85" s="7"/>
      <c r="PVP85" s="7"/>
      <c r="PVU85" s="7"/>
      <c r="PVZ85" s="7"/>
      <c r="PWE85" s="7"/>
      <c r="PWJ85" s="7"/>
      <c r="PWO85" s="7"/>
      <c r="PWT85" s="7"/>
      <c r="PWY85" s="7"/>
      <c r="PXD85" s="7"/>
      <c r="PXI85" s="7"/>
      <c r="PXN85" s="7"/>
      <c r="PXS85" s="7"/>
      <c r="PXX85" s="7"/>
      <c r="PYC85" s="7"/>
      <c r="PYH85" s="7"/>
      <c r="PYM85" s="7"/>
      <c r="PYR85" s="7"/>
      <c r="PYW85" s="7"/>
      <c r="PZB85" s="7"/>
      <c r="PZG85" s="7"/>
      <c r="PZL85" s="7"/>
      <c r="PZQ85" s="7"/>
      <c r="PZV85" s="7"/>
      <c r="QAA85" s="7"/>
      <c r="QAF85" s="7"/>
      <c r="QAK85" s="7"/>
      <c r="QAP85" s="7"/>
      <c r="QAU85" s="7"/>
      <c r="QAZ85" s="7"/>
      <c r="QBE85" s="7"/>
      <c r="QBJ85" s="7"/>
      <c r="QBO85" s="7"/>
      <c r="QBT85" s="7"/>
      <c r="QBY85" s="7"/>
      <c r="QCD85" s="7"/>
      <c r="QCI85" s="7"/>
      <c r="QCN85" s="7"/>
      <c r="QCS85" s="7"/>
      <c r="QCX85" s="7"/>
      <c r="QDC85" s="7"/>
      <c r="QDH85" s="7"/>
      <c r="QDM85" s="7"/>
      <c r="QDR85" s="7"/>
      <c r="QDW85" s="7"/>
      <c r="QEB85" s="7"/>
      <c r="QEG85" s="7"/>
      <c r="QEL85" s="7"/>
      <c r="QEQ85" s="7"/>
      <c r="QEV85" s="7"/>
      <c r="QFA85" s="7"/>
      <c r="QFF85" s="7"/>
      <c r="QFK85" s="7"/>
      <c r="QFP85" s="7"/>
      <c r="QFU85" s="7"/>
      <c r="QFZ85" s="7"/>
      <c r="QGE85" s="7"/>
      <c r="QGJ85" s="7"/>
      <c r="QGO85" s="7"/>
      <c r="QGT85" s="7"/>
      <c r="QGY85" s="7"/>
      <c r="QHD85" s="7"/>
      <c r="QHI85" s="7"/>
      <c r="QHN85" s="7"/>
      <c r="QHS85" s="7"/>
      <c r="QHX85" s="7"/>
      <c r="QIC85" s="7"/>
      <c r="QIH85" s="7"/>
      <c r="QIM85" s="7"/>
      <c r="QIR85" s="7"/>
      <c r="QIW85" s="7"/>
      <c r="QJB85" s="7"/>
      <c r="QJG85" s="7"/>
      <c r="QJL85" s="7"/>
      <c r="QJQ85" s="7"/>
      <c r="QJV85" s="7"/>
      <c r="QKA85" s="7"/>
      <c r="QKF85" s="7"/>
      <c r="QKK85" s="7"/>
      <c r="QKP85" s="7"/>
      <c r="QKU85" s="7"/>
      <c r="QKZ85" s="7"/>
      <c r="QLE85" s="7"/>
      <c r="QLJ85" s="7"/>
      <c r="QLO85" s="7"/>
      <c r="QLT85" s="7"/>
      <c r="QLY85" s="7"/>
      <c r="QMD85" s="7"/>
      <c r="QMI85" s="7"/>
      <c r="QMN85" s="7"/>
      <c r="QMS85" s="7"/>
      <c r="QMX85" s="7"/>
      <c r="QNC85" s="7"/>
      <c r="QNH85" s="7"/>
      <c r="QNM85" s="7"/>
      <c r="QNR85" s="7"/>
      <c r="QNW85" s="7"/>
      <c r="QOB85" s="7"/>
      <c r="QOG85" s="7"/>
      <c r="QOL85" s="7"/>
      <c r="QOQ85" s="7"/>
      <c r="QOV85" s="7"/>
      <c r="QPA85" s="7"/>
      <c r="QPF85" s="7"/>
      <c r="QPK85" s="7"/>
      <c r="QPP85" s="7"/>
      <c r="QPU85" s="7"/>
      <c r="QPZ85" s="7"/>
      <c r="QQE85" s="7"/>
      <c r="QQJ85" s="7"/>
      <c r="QQO85" s="7"/>
      <c r="QQT85" s="7"/>
      <c r="QQY85" s="7"/>
      <c r="QRD85" s="7"/>
      <c r="QRI85" s="7"/>
      <c r="QRN85" s="7"/>
      <c r="QRS85" s="7"/>
      <c r="QRX85" s="7"/>
      <c r="QSC85" s="7"/>
      <c r="QSH85" s="7"/>
      <c r="QSM85" s="7"/>
      <c r="QSR85" s="7"/>
      <c r="QSW85" s="7"/>
      <c r="QTB85" s="7"/>
      <c r="QTG85" s="7"/>
      <c r="QTL85" s="7"/>
      <c r="QTQ85" s="7"/>
      <c r="QTV85" s="7"/>
      <c r="QUA85" s="7"/>
      <c r="QUF85" s="7"/>
      <c r="QUK85" s="7"/>
      <c r="QUP85" s="7"/>
      <c r="QUU85" s="7"/>
      <c r="QUZ85" s="7"/>
      <c r="QVE85" s="7"/>
      <c r="QVJ85" s="7"/>
      <c r="QVO85" s="7"/>
      <c r="QVT85" s="7"/>
      <c r="QVY85" s="7"/>
      <c r="QWD85" s="7"/>
      <c r="QWI85" s="7"/>
      <c r="QWN85" s="7"/>
      <c r="QWS85" s="7"/>
      <c r="QWX85" s="7"/>
      <c r="QXC85" s="7"/>
      <c r="QXH85" s="7"/>
      <c r="QXM85" s="7"/>
      <c r="QXR85" s="7"/>
      <c r="QXW85" s="7"/>
      <c r="QYB85" s="7"/>
      <c r="QYG85" s="7"/>
      <c r="QYL85" s="7"/>
      <c r="QYQ85" s="7"/>
      <c r="QYV85" s="7"/>
      <c r="QZA85" s="7"/>
      <c r="QZF85" s="7"/>
      <c r="QZK85" s="7"/>
      <c r="QZP85" s="7"/>
      <c r="QZU85" s="7"/>
      <c r="QZZ85" s="7"/>
      <c r="RAE85" s="7"/>
      <c r="RAJ85" s="7"/>
      <c r="RAO85" s="7"/>
      <c r="RAT85" s="7"/>
      <c r="RAY85" s="7"/>
      <c r="RBD85" s="7"/>
      <c r="RBI85" s="7"/>
      <c r="RBN85" s="7"/>
      <c r="RBS85" s="7"/>
      <c r="RBX85" s="7"/>
      <c r="RCC85" s="7"/>
      <c r="RCH85" s="7"/>
      <c r="RCM85" s="7"/>
      <c r="RCR85" s="7"/>
      <c r="RCW85" s="7"/>
      <c r="RDB85" s="7"/>
      <c r="RDG85" s="7"/>
      <c r="RDL85" s="7"/>
      <c r="RDQ85" s="7"/>
      <c r="RDV85" s="7"/>
      <c r="REA85" s="7"/>
      <c r="REF85" s="7"/>
      <c r="REK85" s="7"/>
      <c r="REP85" s="7"/>
      <c r="REU85" s="7"/>
      <c r="REZ85" s="7"/>
      <c r="RFE85" s="7"/>
      <c r="RFJ85" s="7"/>
      <c r="RFO85" s="7"/>
      <c r="RFT85" s="7"/>
      <c r="RFY85" s="7"/>
      <c r="RGD85" s="7"/>
      <c r="RGI85" s="7"/>
      <c r="RGN85" s="7"/>
      <c r="RGS85" s="7"/>
      <c r="RGX85" s="7"/>
      <c r="RHC85" s="7"/>
      <c r="RHH85" s="7"/>
      <c r="RHM85" s="7"/>
      <c r="RHR85" s="7"/>
      <c r="RHW85" s="7"/>
      <c r="RIB85" s="7"/>
      <c r="RIG85" s="7"/>
      <c r="RIL85" s="7"/>
      <c r="RIQ85" s="7"/>
      <c r="RIV85" s="7"/>
      <c r="RJA85" s="7"/>
      <c r="RJF85" s="7"/>
      <c r="RJK85" s="7"/>
      <c r="RJP85" s="7"/>
      <c r="RJU85" s="7"/>
      <c r="RJZ85" s="7"/>
      <c r="RKE85" s="7"/>
      <c r="RKJ85" s="7"/>
      <c r="RKO85" s="7"/>
      <c r="RKT85" s="7"/>
      <c r="RKY85" s="7"/>
      <c r="RLD85" s="7"/>
      <c r="RLI85" s="7"/>
      <c r="RLN85" s="7"/>
      <c r="RLS85" s="7"/>
      <c r="RLX85" s="7"/>
      <c r="RMC85" s="7"/>
      <c r="RMH85" s="7"/>
      <c r="RMM85" s="7"/>
      <c r="RMR85" s="7"/>
      <c r="RMW85" s="7"/>
      <c r="RNB85" s="7"/>
      <c r="RNG85" s="7"/>
      <c r="RNL85" s="7"/>
      <c r="RNQ85" s="7"/>
      <c r="RNV85" s="7"/>
      <c r="ROA85" s="7"/>
      <c r="ROF85" s="7"/>
      <c r="ROK85" s="7"/>
      <c r="ROP85" s="7"/>
      <c r="ROU85" s="7"/>
      <c r="ROZ85" s="7"/>
      <c r="RPE85" s="7"/>
      <c r="RPJ85" s="7"/>
      <c r="RPO85" s="7"/>
      <c r="RPT85" s="7"/>
      <c r="RPY85" s="7"/>
      <c r="RQD85" s="7"/>
      <c r="RQI85" s="7"/>
      <c r="RQN85" s="7"/>
      <c r="RQS85" s="7"/>
      <c r="RQX85" s="7"/>
      <c r="RRC85" s="7"/>
      <c r="RRH85" s="7"/>
      <c r="RRM85" s="7"/>
      <c r="RRR85" s="7"/>
      <c r="RRW85" s="7"/>
      <c r="RSB85" s="7"/>
      <c r="RSG85" s="7"/>
      <c r="RSL85" s="7"/>
      <c r="RSQ85" s="7"/>
      <c r="RSV85" s="7"/>
      <c r="RTA85" s="7"/>
      <c r="RTF85" s="7"/>
      <c r="RTK85" s="7"/>
      <c r="RTP85" s="7"/>
      <c r="RTU85" s="7"/>
      <c r="RTZ85" s="7"/>
      <c r="RUE85" s="7"/>
      <c r="RUJ85" s="7"/>
      <c r="RUO85" s="7"/>
      <c r="RUT85" s="7"/>
      <c r="RUY85" s="7"/>
      <c r="RVD85" s="7"/>
      <c r="RVI85" s="7"/>
      <c r="RVN85" s="7"/>
      <c r="RVS85" s="7"/>
      <c r="RVX85" s="7"/>
      <c r="RWC85" s="7"/>
      <c r="RWH85" s="7"/>
      <c r="RWM85" s="7"/>
      <c r="RWR85" s="7"/>
      <c r="RWW85" s="7"/>
      <c r="RXB85" s="7"/>
      <c r="RXG85" s="7"/>
      <c r="RXL85" s="7"/>
      <c r="RXQ85" s="7"/>
      <c r="RXV85" s="7"/>
      <c r="RYA85" s="7"/>
      <c r="RYF85" s="7"/>
      <c r="RYK85" s="7"/>
      <c r="RYP85" s="7"/>
      <c r="RYU85" s="7"/>
      <c r="RYZ85" s="7"/>
      <c r="RZE85" s="7"/>
      <c r="RZJ85" s="7"/>
      <c r="RZO85" s="7"/>
      <c r="RZT85" s="7"/>
      <c r="RZY85" s="7"/>
      <c r="SAD85" s="7"/>
      <c r="SAI85" s="7"/>
      <c r="SAN85" s="7"/>
      <c r="SAS85" s="7"/>
      <c r="SAX85" s="7"/>
      <c r="SBC85" s="7"/>
      <c r="SBH85" s="7"/>
      <c r="SBM85" s="7"/>
      <c r="SBR85" s="7"/>
      <c r="SBW85" s="7"/>
      <c r="SCB85" s="7"/>
      <c r="SCG85" s="7"/>
      <c r="SCL85" s="7"/>
      <c r="SCQ85" s="7"/>
      <c r="SCV85" s="7"/>
      <c r="SDA85" s="7"/>
      <c r="SDF85" s="7"/>
      <c r="SDK85" s="7"/>
      <c r="SDP85" s="7"/>
      <c r="SDU85" s="7"/>
      <c r="SDZ85" s="7"/>
      <c r="SEE85" s="7"/>
      <c r="SEJ85" s="7"/>
      <c r="SEO85" s="7"/>
      <c r="SET85" s="7"/>
      <c r="SEY85" s="7"/>
      <c r="SFD85" s="7"/>
      <c r="SFI85" s="7"/>
      <c r="SFN85" s="7"/>
      <c r="SFS85" s="7"/>
      <c r="SFX85" s="7"/>
      <c r="SGC85" s="7"/>
      <c r="SGH85" s="7"/>
      <c r="SGM85" s="7"/>
      <c r="SGR85" s="7"/>
      <c r="SGW85" s="7"/>
      <c r="SHB85" s="7"/>
      <c r="SHG85" s="7"/>
      <c r="SHL85" s="7"/>
      <c r="SHQ85" s="7"/>
      <c r="SHV85" s="7"/>
      <c r="SIA85" s="7"/>
      <c r="SIF85" s="7"/>
      <c r="SIK85" s="7"/>
      <c r="SIP85" s="7"/>
      <c r="SIU85" s="7"/>
      <c r="SIZ85" s="7"/>
      <c r="SJE85" s="7"/>
      <c r="SJJ85" s="7"/>
      <c r="SJO85" s="7"/>
      <c r="SJT85" s="7"/>
      <c r="SJY85" s="7"/>
      <c r="SKD85" s="7"/>
      <c r="SKI85" s="7"/>
      <c r="SKN85" s="7"/>
      <c r="SKS85" s="7"/>
      <c r="SKX85" s="7"/>
      <c r="SLC85" s="7"/>
      <c r="SLH85" s="7"/>
      <c r="SLM85" s="7"/>
      <c r="SLR85" s="7"/>
      <c r="SLW85" s="7"/>
      <c r="SMB85" s="7"/>
      <c r="SMG85" s="7"/>
      <c r="SML85" s="7"/>
      <c r="SMQ85" s="7"/>
      <c r="SMV85" s="7"/>
      <c r="SNA85" s="7"/>
      <c r="SNF85" s="7"/>
      <c r="SNK85" s="7"/>
      <c r="SNP85" s="7"/>
      <c r="SNU85" s="7"/>
      <c r="SNZ85" s="7"/>
      <c r="SOE85" s="7"/>
      <c r="SOJ85" s="7"/>
      <c r="SOO85" s="7"/>
      <c r="SOT85" s="7"/>
      <c r="SOY85" s="7"/>
      <c r="SPD85" s="7"/>
      <c r="SPI85" s="7"/>
      <c r="SPN85" s="7"/>
      <c r="SPS85" s="7"/>
      <c r="SPX85" s="7"/>
      <c r="SQC85" s="7"/>
      <c r="SQH85" s="7"/>
      <c r="SQM85" s="7"/>
      <c r="SQR85" s="7"/>
      <c r="SQW85" s="7"/>
      <c r="SRB85" s="7"/>
      <c r="SRG85" s="7"/>
      <c r="SRL85" s="7"/>
      <c r="SRQ85" s="7"/>
      <c r="SRV85" s="7"/>
      <c r="SSA85" s="7"/>
      <c r="SSF85" s="7"/>
      <c r="SSK85" s="7"/>
      <c r="SSP85" s="7"/>
      <c r="SSU85" s="7"/>
      <c r="SSZ85" s="7"/>
      <c r="STE85" s="7"/>
      <c r="STJ85" s="7"/>
      <c r="STO85" s="7"/>
      <c r="STT85" s="7"/>
      <c r="STY85" s="7"/>
      <c r="SUD85" s="7"/>
      <c r="SUI85" s="7"/>
      <c r="SUN85" s="7"/>
      <c r="SUS85" s="7"/>
      <c r="SUX85" s="7"/>
      <c r="SVC85" s="7"/>
      <c r="SVH85" s="7"/>
      <c r="SVM85" s="7"/>
      <c r="SVR85" s="7"/>
      <c r="SVW85" s="7"/>
      <c r="SWB85" s="7"/>
      <c r="SWG85" s="7"/>
      <c r="SWL85" s="7"/>
      <c r="SWQ85" s="7"/>
      <c r="SWV85" s="7"/>
      <c r="SXA85" s="7"/>
      <c r="SXF85" s="7"/>
      <c r="SXK85" s="7"/>
      <c r="SXP85" s="7"/>
      <c r="SXU85" s="7"/>
      <c r="SXZ85" s="7"/>
      <c r="SYE85" s="7"/>
      <c r="SYJ85" s="7"/>
      <c r="SYO85" s="7"/>
      <c r="SYT85" s="7"/>
      <c r="SYY85" s="7"/>
      <c r="SZD85" s="7"/>
      <c r="SZI85" s="7"/>
      <c r="SZN85" s="7"/>
      <c r="SZS85" s="7"/>
      <c r="SZX85" s="7"/>
      <c r="TAC85" s="7"/>
      <c r="TAH85" s="7"/>
      <c r="TAM85" s="7"/>
      <c r="TAR85" s="7"/>
      <c r="TAW85" s="7"/>
      <c r="TBB85" s="7"/>
      <c r="TBG85" s="7"/>
      <c r="TBL85" s="7"/>
      <c r="TBQ85" s="7"/>
      <c r="TBV85" s="7"/>
      <c r="TCA85" s="7"/>
      <c r="TCF85" s="7"/>
      <c r="TCK85" s="7"/>
      <c r="TCP85" s="7"/>
      <c r="TCU85" s="7"/>
      <c r="TCZ85" s="7"/>
      <c r="TDE85" s="7"/>
      <c r="TDJ85" s="7"/>
      <c r="TDO85" s="7"/>
      <c r="TDT85" s="7"/>
      <c r="TDY85" s="7"/>
      <c r="TED85" s="7"/>
      <c r="TEI85" s="7"/>
      <c r="TEN85" s="7"/>
      <c r="TES85" s="7"/>
      <c r="TEX85" s="7"/>
      <c r="TFC85" s="7"/>
      <c r="TFH85" s="7"/>
      <c r="TFM85" s="7"/>
      <c r="TFR85" s="7"/>
      <c r="TFW85" s="7"/>
      <c r="TGB85" s="7"/>
      <c r="TGG85" s="7"/>
      <c r="TGL85" s="7"/>
      <c r="TGQ85" s="7"/>
      <c r="TGV85" s="7"/>
      <c r="THA85" s="7"/>
      <c r="THF85" s="7"/>
      <c r="THK85" s="7"/>
      <c r="THP85" s="7"/>
      <c r="THU85" s="7"/>
      <c r="THZ85" s="7"/>
      <c r="TIE85" s="7"/>
      <c r="TIJ85" s="7"/>
      <c r="TIO85" s="7"/>
      <c r="TIT85" s="7"/>
      <c r="TIY85" s="7"/>
      <c r="TJD85" s="7"/>
      <c r="TJI85" s="7"/>
      <c r="TJN85" s="7"/>
      <c r="TJS85" s="7"/>
      <c r="TJX85" s="7"/>
      <c r="TKC85" s="7"/>
      <c r="TKH85" s="7"/>
      <c r="TKM85" s="7"/>
      <c r="TKR85" s="7"/>
      <c r="TKW85" s="7"/>
      <c r="TLB85" s="7"/>
      <c r="TLG85" s="7"/>
      <c r="TLL85" s="7"/>
      <c r="TLQ85" s="7"/>
      <c r="TLV85" s="7"/>
      <c r="TMA85" s="7"/>
      <c r="TMF85" s="7"/>
      <c r="TMK85" s="7"/>
      <c r="TMP85" s="7"/>
      <c r="TMU85" s="7"/>
      <c r="TMZ85" s="7"/>
      <c r="TNE85" s="7"/>
      <c r="TNJ85" s="7"/>
      <c r="TNO85" s="7"/>
      <c r="TNT85" s="7"/>
      <c r="TNY85" s="7"/>
      <c r="TOD85" s="7"/>
      <c r="TOI85" s="7"/>
      <c r="TON85" s="7"/>
      <c r="TOS85" s="7"/>
      <c r="TOX85" s="7"/>
      <c r="TPC85" s="7"/>
      <c r="TPH85" s="7"/>
      <c r="TPM85" s="7"/>
      <c r="TPR85" s="7"/>
      <c r="TPW85" s="7"/>
      <c r="TQB85" s="7"/>
      <c r="TQG85" s="7"/>
      <c r="TQL85" s="7"/>
      <c r="TQQ85" s="7"/>
      <c r="TQV85" s="7"/>
      <c r="TRA85" s="7"/>
      <c r="TRF85" s="7"/>
      <c r="TRK85" s="7"/>
      <c r="TRP85" s="7"/>
      <c r="TRU85" s="7"/>
      <c r="TRZ85" s="7"/>
      <c r="TSE85" s="7"/>
      <c r="TSJ85" s="7"/>
      <c r="TSO85" s="7"/>
      <c r="TST85" s="7"/>
      <c r="TSY85" s="7"/>
      <c r="TTD85" s="7"/>
      <c r="TTI85" s="7"/>
      <c r="TTN85" s="7"/>
      <c r="TTS85" s="7"/>
      <c r="TTX85" s="7"/>
      <c r="TUC85" s="7"/>
      <c r="TUH85" s="7"/>
      <c r="TUM85" s="7"/>
      <c r="TUR85" s="7"/>
      <c r="TUW85" s="7"/>
      <c r="TVB85" s="7"/>
      <c r="TVG85" s="7"/>
      <c r="TVL85" s="7"/>
      <c r="TVQ85" s="7"/>
      <c r="TVV85" s="7"/>
      <c r="TWA85" s="7"/>
      <c r="TWF85" s="7"/>
      <c r="TWK85" s="7"/>
      <c r="TWP85" s="7"/>
      <c r="TWU85" s="7"/>
      <c r="TWZ85" s="7"/>
      <c r="TXE85" s="7"/>
      <c r="TXJ85" s="7"/>
      <c r="TXO85" s="7"/>
      <c r="TXT85" s="7"/>
      <c r="TXY85" s="7"/>
      <c r="TYD85" s="7"/>
      <c r="TYI85" s="7"/>
      <c r="TYN85" s="7"/>
      <c r="TYS85" s="7"/>
      <c r="TYX85" s="7"/>
      <c r="TZC85" s="7"/>
      <c r="TZH85" s="7"/>
      <c r="TZM85" s="7"/>
      <c r="TZR85" s="7"/>
      <c r="TZW85" s="7"/>
      <c r="UAB85" s="7"/>
      <c r="UAG85" s="7"/>
      <c r="UAL85" s="7"/>
      <c r="UAQ85" s="7"/>
      <c r="UAV85" s="7"/>
      <c r="UBA85" s="7"/>
      <c r="UBF85" s="7"/>
      <c r="UBK85" s="7"/>
      <c r="UBP85" s="7"/>
      <c r="UBU85" s="7"/>
      <c r="UBZ85" s="7"/>
      <c r="UCE85" s="7"/>
      <c r="UCJ85" s="7"/>
      <c r="UCO85" s="7"/>
      <c r="UCT85" s="7"/>
      <c r="UCY85" s="7"/>
      <c r="UDD85" s="7"/>
      <c r="UDI85" s="7"/>
      <c r="UDN85" s="7"/>
      <c r="UDS85" s="7"/>
      <c r="UDX85" s="7"/>
      <c r="UEC85" s="7"/>
      <c r="UEH85" s="7"/>
      <c r="UEM85" s="7"/>
      <c r="UER85" s="7"/>
      <c r="UEW85" s="7"/>
      <c r="UFB85" s="7"/>
      <c r="UFG85" s="7"/>
      <c r="UFL85" s="7"/>
      <c r="UFQ85" s="7"/>
      <c r="UFV85" s="7"/>
      <c r="UGA85" s="7"/>
      <c r="UGF85" s="7"/>
      <c r="UGK85" s="7"/>
      <c r="UGP85" s="7"/>
      <c r="UGU85" s="7"/>
      <c r="UGZ85" s="7"/>
      <c r="UHE85" s="7"/>
      <c r="UHJ85" s="7"/>
      <c r="UHO85" s="7"/>
      <c r="UHT85" s="7"/>
      <c r="UHY85" s="7"/>
      <c r="UID85" s="7"/>
      <c r="UII85" s="7"/>
      <c r="UIN85" s="7"/>
      <c r="UIS85" s="7"/>
      <c r="UIX85" s="7"/>
      <c r="UJC85" s="7"/>
      <c r="UJH85" s="7"/>
      <c r="UJM85" s="7"/>
      <c r="UJR85" s="7"/>
      <c r="UJW85" s="7"/>
      <c r="UKB85" s="7"/>
      <c r="UKG85" s="7"/>
      <c r="UKL85" s="7"/>
      <c r="UKQ85" s="7"/>
      <c r="UKV85" s="7"/>
      <c r="ULA85" s="7"/>
      <c r="ULF85" s="7"/>
      <c r="ULK85" s="7"/>
      <c r="ULP85" s="7"/>
      <c r="ULU85" s="7"/>
      <c r="ULZ85" s="7"/>
      <c r="UME85" s="7"/>
      <c r="UMJ85" s="7"/>
      <c r="UMO85" s="7"/>
      <c r="UMT85" s="7"/>
      <c r="UMY85" s="7"/>
      <c r="UND85" s="7"/>
      <c r="UNI85" s="7"/>
      <c r="UNN85" s="7"/>
      <c r="UNS85" s="7"/>
      <c r="UNX85" s="7"/>
      <c r="UOC85" s="7"/>
      <c r="UOH85" s="7"/>
      <c r="UOM85" s="7"/>
      <c r="UOR85" s="7"/>
      <c r="UOW85" s="7"/>
      <c r="UPB85" s="7"/>
      <c r="UPG85" s="7"/>
      <c r="UPL85" s="7"/>
      <c r="UPQ85" s="7"/>
      <c r="UPV85" s="7"/>
      <c r="UQA85" s="7"/>
      <c r="UQF85" s="7"/>
      <c r="UQK85" s="7"/>
      <c r="UQP85" s="7"/>
      <c r="UQU85" s="7"/>
      <c r="UQZ85" s="7"/>
      <c r="URE85" s="7"/>
      <c r="URJ85" s="7"/>
      <c r="URO85" s="7"/>
      <c r="URT85" s="7"/>
      <c r="URY85" s="7"/>
      <c r="USD85" s="7"/>
      <c r="USI85" s="7"/>
      <c r="USN85" s="7"/>
      <c r="USS85" s="7"/>
      <c r="USX85" s="7"/>
      <c r="UTC85" s="7"/>
      <c r="UTH85" s="7"/>
      <c r="UTM85" s="7"/>
      <c r="UTR85" s="7"/>
      <c r="UTW85" s="7"/>
      <c r="UUB85" s="7"/>
      <c r="UUG85" s="7"/>
      <c r="UUL85" s="7"/>
      <c r="UUQ85" s="7"/>
      <c r="UUV85" s="7"/>
      <c r="UVA85" s="7"/>
      <c r="UVF85" s="7"/>
      <c r="UVK85" s="7"/>
      <c r="UVP85" s="7"/>
      <c r="UVU85" s="7"/>
      <c r="UVZ85" s="7"/>
      <c r="UWE85" s="7"/>
      <c r="UWJ85" s="7"/>
      <c r="UWO85" s="7"/>
      <c r="UWT85" s="7"/>
      <c r="UWY85" s="7"/>
      <c r="UXD85" s="7"/>
      <c r="UXI85" s="7"/>
      <c r="UXN85" s="7"/>
      <c r="UXS85" s="7"/>
      <c r="UXX85" s="7"/>
      <c r="UYC85" s="7"/>
      <c r="UYH85" s="7"/>
      <c r="UYM85" s="7"/>
      <c r="UYR85" s="7"/>
      <c r="UYW85" s="7"/>
      <c r="UZB85" s="7"/>
      <c r="UZG85" s="7"/>
      <c r="UZL85" s="7"/>
      <c r="UZQ85" s="7"/>
      <c r="UZV85" s="7"/>
      <c r="VAA85" s="7"/>
      <c r="VAF85" s="7"/>
      <c r="VAK85" s="7"/>
      <c r="VAP85" s="7"/>
      <c r="VAU85" s="7"/>
      <c r="VAZ85" s="7"/>
      <c r="VBE85" s="7"/>
      <c r="VBJ85" s="7"/>
      <c r="VBO85" s="7"/>
      <c r="VBT85" s="7"/>
      <c r="VBY85" s="7"/>
      <c r="VCD85" s="7"/>
      <c r="VCI85" s="7"/>
      <c r="VCN85" s="7"/>
      <c r="VCS85" s="7"/>
      <c r="VCX85" s="7"/>
      <c r="VDC85" s="7"/>
      <c r="VDH85" s="7"/>
      <c r="VDM85" s="7"/>
      <c r="VDR85" s="7"/>
      <c r="VDW85" s="7"/>
      <c r="VEB85" s="7"/>
      <c r="VEG85" s="7"/>
      <c r="VEL85" s="7"/>
      <c r="VEQ85" s="7"/>
      <c r="VEV85" s="7"/>
      <c r="VFA85" s="7"/>
      <c r="VFF85" s="7"/>
      <c r="VFK85" s="7"/>
      <c r="VFP85" s="7"/>
      <c r="VFU85" s="7"/>
      <c r="VFZ85" s="7"/>
      <c r="VGE85" s="7"/>
      <c r="VGJ85" s="7"/>
      <c r="VGO85" s="7"/>
      <c r="VGT85" s="7"/>
      <c r="VGY85" s="7"/>
      <c r="VHD85" s="7"/>
      <c r="VHI85" s="7"/>
      <c r="VHN85" s="7"/>
      <c r="VHS85" s="7"/>
      <c r="VHX85" s="7"/>
      <c r="VIC85" s="7"/>
      <c r="VIH85" s="7"/>
      <c r="VIM85" s="7"/>
      <c r="VIR85" s="7"/>
      <c r="VIW85" s="7"/>
      <c r="VJB85" s="7"/>
      <c r="VJG85" s="7"/>
      <c r="VJL85" s="7"/>
      <c r="VJQ85" s="7"/>
      <c r="VJV85" s="7"/>
      <c r="VKA85" s="7"/>
      <c r="VKF85" s="7"/>
      <c r="VKK85" s="7"/>
      <c r="VKP85" s="7"/>
      <c r="VKU85" s="7"/>
      <c r="VKZ85" s="7"/>
      <c r="VLE85" s="7"/>
      <c r="VLJ85" s="7"/>
      <c r="VLO85" s="7"/>
      <c r="VLT85" s="7"/>
      <c r="VLY85" s="7"/>
      <c r="VMD85" s="7"/>
      <c r="VMI85" s="7"/>
      <c r="VMN85" s="7"/>
      <c r="VMS85" s="7"/>
      <c r="VMX85" s="7"/>
      <c r="VNC85" s="7"/>
      <c r="VNH85" s="7"/>
      <c r="VNM85" s="7"/>
      <c r="VNR85" s="7"/>
      <c r="VNW85" s="7"/>
      <c r="VOB85" s="7"/>
      <c r="VOG85" s="7"/>
      <c r="VOL85" s="7"/>
      <c r="VOQ85" s="7"/>
      <c r="VOV85" s="7"/>
      <c r="VPA85" s="7"/>
      <c r="VPF85" s="7"/>
      <c r="VPK85" s="7"/>
      <c r="VPP85" s="7"/>
      <c r="VPU85" s="7"/>
      <c r="VPZ85" s="7"/>
      <c r="VQE85" s="7"/>
      <c r="VQJ85" s="7"/>
      <c r="VQO85" s="7"/>
      <c r="VQT85" s="7"/>
      <c r="VQY85" s="7"/>
      <c r="VRD85" s="7"/>
      <c r="VRI85" s="7"/>
      <c r="VRN85" s="7"/>
      <c r="VRS85" s="7"/>
      <c r="VRX85" s="7"/>
      <c r="VSC85" s="7"/>
      <c r="VSH85" s="7"/>
      <c r="VSM85" s="7"/>
      <c r="VSR85" s="7"/>
      <c r="VSW85" s="7"/>
      <c r="VTB85" s="7"/>
      <c r="VTG85" s="7"/>
      <c r="VTL85" s="7"/>
      <c r="VTQ85" s="7"/>
      <c r="VTV85" s="7"/>
      <c r="VUA85" s="7"/>
      <c r="VUF85" s="7"/>
      <c r="VUK85" s="7"/>
      <c r="VUP85" s="7"/>
      <c r="VUU85" s="7"/>
      <c r="VUZ85" s="7"/>
      <c r="VVE85" s="7"/>
      <c r="VVJ85" s="7"/>
      <c r="VVO85" s="7"/>
      <c r="VVT85" s="7"/>
      <c r="VVY85" s="7"/>
      <c r="VWD85" s="7"/>
      <c r="VWI85" s="7"/>
      <c r="VWN85" s="7"/>
      <c r="VWS85" s="7"/>
      <c r="VWX85" s="7"/>
      <c r="VXC85" s="7"/>
      <c r="VXH85" s="7"/>
      <c r="VXM85" s="7"/>
      <c r="VXR85" s="7"/>
      <c r="VXW85" s="7"/>
      <c r="VYB85" s="7"/>
      <c r="VYG85" s="7"/>
      <c r="VYL85" s="7"/>
      <c r="VYQ85" s="7"/>
      <c r="VYV85" s="7"/>
      <c r="VZA85" s="7"/>
      <c r="VZF85" s="7"/>
      <c r="VZK85" s="7"/>
      <c r="VZP85" s="7"/>
      <c r="VZU85" s="7"/>
      <c r="VZZ85" s="7"/>
      <c r="WAE85" s="7"/>
      <c r="WAJ85" s="7"/>
      <c r="WAO85" s="7"/>
      <c r="WAT85" s="7"/>
      <c r="WAY85" s="7"/>
      <c r="WBD85" s="7"/>
      <c r="WBI85" s="7"/>
      <c r="WBN85" s="7"/>
      <c r="WBS85" s="7"/>
      <c r="WBX85" s="7"/>
      <c r="WCC85" s="7"/>
      <c r="WCH85" s="7"/>
      <c r="WCM85" s="7"/>
      <c r="WCR85" s="7"/>
      <c r="WCW85" s="7"/>
      <c r="WDB85" s="7"/>
      <c r="WDG85" s="7"/>
      <c r="WDL85" s="7"/>
      <c r="WDQ85" s="7"/>
      <c r="WDV85" s="7"/>
      <c r="WEA85" s="7"/>
      <c r="WEF85" s="7"/>
      <c r="WEK85" s="7"/>
      <c r="WEP85" s="7"/>
      <c r="WEU85" s="7"/>
      <c r="WEZ85" s="7"/>
      <c r="WFE85" s="7"/>
      <c r="WFJ85" s="7"/>
      <c r="WFO85" s="7"/>
      <c r="WFT85" s="7"/>
      <c r="WFY85" s="7"/>
      <c r="WGD85" s="7"/>
      <c r="WGI85" s="7"/>
      <c r="WGN85" s="7"/>
      <c r="WGS85" s="7"/>
      <c r="WGX85" s="7"/>
      <c r="WHC85" s="7"/>
      <c r="WHH85" s="7"/>
      <c r="WHM85" s="7"/>
      <c r="WHR85" s="7"/>
      <c r="WHW85" s="7"/>
      <c r="WIB85" s="7"/>
      <c r="WIG85" s="7"/>
      <c r="WIL85" s="7"/>
      <c r="WIQ85" s="7"/>
      <c r="WIV85" s="7"/>
      <c r="WJA85" s="7"/>
      <c r="WJF85" s="7"/>
      <c r="WJK85" s="7"/>
      <c r="WJP85" s="7"/>
      <c r="WJU85" s="7"/>
      <c r="WJZ85" s="7"/>
      <c r="WKE85" s="7"/>
      <c r="WKJ85" s="7"/>
      <c r="WKO85" s="7"/>
      <c r="WKT85" s="7"/>
      <c r="WKY85" s="7"/>
      <c r="WLD85" s="7"/>
      <c r="WLI85" s="7"/>
      <c r="WLN85" s="7"/>
      <c r="WLS85" s="7"/>
      <c r="WLX85" s="7"/>
      <c r="WMC85" s="7"/>
      <c r="WMH85" s="7"/>
      <c r="WMM85" s="7"/>
      <c r="WMR85" s="7"/>
      <c r="WMW85" s="7"/>
      <c r="WNB85" s="7"/>
      <c r="WNG85" s="7"/>
      <c r="WNL85" s="7"/>
      <c r="WNQ85" s="7"/>
      <c r="WNV85" s="7"/>
      <c r="WOA85" s="7"/>
      <c r="WOF85" s="7"/>
      <c r="WOK85" s="7"/>
      <c r="WOP85" s="7"/>
      <c r="WOU85" s="7"/>
      <c r="WOZ85" s="7"/>
      <c r="WPE85" s="7"/>
      <c r="WPJ85" s="7"/>
      <c r="WPO85" s="7"/>
      <c r="WPT85" s="7"/>
      <c r="WPY85" s="7"/>
      <c r="WQD85" s="7"/>
      <c r="WQI85" s="7"/>
      <c r="WQN85" s="7"/>
      <c r="WQS85" s="7"/>
      <c r="WQX85" s="7"/>
      <c r="WRC85" s="7"/>
      <c r="WRH85" s="7"/>
      <c r="WRM85" s="7"/>
      <c r="WRR85" s="7"/>
      <c r="WRW85" s="7"/>
      <c r="WSB85" s="7"/>
      <c r="WSG85" s="7"/>
      <c r="WSL85" s="7"/>
      <c r="WSQ85" s="7"/>
      <c r="WSV85" s="7"/>
      <c r="WTA85" s="7"/>
      <c r="WTF85" s="7"/>
      <c r="WTK85" s="7"/>
      <c r="WTP85" s="7"/>
      <c r="WTU85" s="7"/>
      <c r="WTZ85" s="7"/>
      <c r="WUE85" s="7"/>
      <c r="WUJ85" s="7"/>
      <c r="WUO85" s="7"/>
      <c r="WUT85" s="7"/>
      <c r="WUY85" s="7"/>
      <c r="WVD85" s="7"/>
      <c r="WVI85" s="7"/>
      <c r="WVN85" s="7"/>
      <c r="WVS85" s="7"/>
      <c r="WVX85" s="7"/>
      <c r="WWC85" s="7"/>
      <c r="WWH85" s="7"/>
      <c r="WWM85" s="7"/>
      <c r="WWR85" s="7"/>
      <c r="WWW85" s="7"/>
      <c r="WXB85" s="7"/>
      <c r="WXG85" s="7"/>
      <c r="WXL85" s="7"/>
      <c r="WXQ85" s="7"/>
      <c r="WXV85" s="7"/>
      <c r="WYA85" s="7"/>
      <c r="WYF85" s="7"/>
      <c r="WYK85" s="7"/>
      <c r="WYP85" s="7"/>
      <c r="WYU85" s="7"/>
      <c r="WYZ85" s="7"/>
      <c r="WZE85" s="7"/>
      <c r="WZJ85" s="7"/>
      <c r="WZO85" s="7"/>
      <c r="WZT85" s="7"/>
      <c r="WZY85" s="7"/>
      <c r="XAD85" s="7"/>
      <c r="XAI85" s="7"/>
      <c r="XAN85" s="7"/>
      <c r="XAS85" s="7"/>
      <c r="XAX85" s="7"/>
      <c r="XBC85" s="7"/>
      <c r="XBH85" s="7"/>
      <c r="XBM85" s="7"/>
      <c r="XBR85" s="7"/>
      <c r="XBW85" s="7"/>
      <c r="XCB85" s="7"/>
      <c r="XCG85" s="7"/>
      <c r="XCL85" s="7"/>
      <c r="XCQ85" s="7"/>
      <c r="XCV85" s="7"/>
      <c r="XDA85" s="7"/>
      <c r="XDF85" s="7"/>
      <c r="XDK85" s="7"/>
      <c r="XDP85" s="7"/>
      <c r="XDU85" s="7"/>
      <c r="XDZ85" s="7"/>
      <c r="XEE85" s="7"/>
      <c r="XEJ85" s="7"/>
      <c r="XEO85" s="7"/>
      <c r="XET85" s="7"/>
      <c r="XEY85" s="7"/>
      <c r="XFD85" s="7"/>
    </row>
    <row r="86" spans="1:1024 1029:2044 2049:3069 3074:4094 4099:5119 5124:6144 6149:7164 7169:8189 8194:9214 9219:10239 10244:11264 11269:12284 12289:13309 13314:14334 14339:15359 15364:16384" s="4" customFormat="1" ht="6" customHeight="1" x14ac:dyDescent="0.6">
      <c r="A86" s="27"/>
      <c r="B86" s="28"/>
      <c r="C86" s="28"/>
      <c r="D86" s="28"/>
      <c r="E86" s="28"/>
      <c r="F86" s="28"/>
      <c r="G86" s="28"/>
      <c r="H86" s="29"/>
      <c r="I86" s="86"/>
      <c r="J86" s="24"/>
      <c r="K86" s="17"/>
      <c r="N86" s="7"/>
      <c r="S86" s="7"/>
      <c r="X86" s="7"/>
      <c r="AC86" s="7"/>
      <c r="AH86" s="7"/>
      <c r="AM86" s="7"/>
      <c r="AR86" s="7"/>
      <c r="AW86" s="7"/>
      <c r="BB86" s="7"/>
      <c r="BG86" s="7"/>
      <c r="BL86" s="7"/>
      <c r="BQ86" s="7"/>
      <c r="BV86" s="7"/>
      <c r="CA86" s="7"/>
      <c r="CF86" s="7"/>
      <c r="CK86" s="7"/>
      <c r="CP86" s="7"/>
      <c r="CU86" s="7"/>
      <c r="CZ86" s="7"/>
      <c r="DE86" s="7"/>
      <c r="DJ86" s="7"/>
      <c r="DO86" s="7"/>
      <c r="DT86" s="7"/>
      <c r="DY86" s="7"/>
      <c r="ED86" s="7"/>
      <c r="EI86" s="7"/>
      <c r="EN86" s="7"/>
      <c r="ES86" s="7"/>
      <c r="EX86" s="7"/>
      <c r="FC86" s="7"/>
      <c r="FH86" s="7"/>
      <c r="FM86" s="7"/>
      <c r="FR86" s="7"/>
      <c r="FW86" s="7"/>
      <c r="GB86" s="7"/>
      <c r="GG86" s="7"/>
      <c r="GL86" s="7"/>
      <c r="GQ86" s="7"/>
      <c r="GV86" s="7"/>
      <c r="HA86" s="7"/>
      <c r="HF86" s="7"/>
      <c r="HK86" s="7"/>
      <c r="HP86" s="7"/>
      <c r="HU86" s="7"/>
      <c r="HZ86" s="7"/>
      <c r="IE86" s="7"/>
      <c r="IJ86" s="7"/>
      <c r="IO86" s="7"/>
      <c r="IT86" s="7"/>
      <c r="IY86" s="7"/>
      <c r="JD86" s="7"/>
      <c r="JI86" s="7"/>
      <c r="JN86" s="7"/>
      <c r="JS86" s="7"/>
      <c r="JX86" s="7"/>
      <c r="KC86" s="7"/>
      <c r="KH86" s="7"/>
      <c r="KM86" s="7"/>
      <c r="KR86" s="7"/>
      <c r="KW86" s="7"/>
      <c r="LB86" s="7"/>
      <c r="LG86" s="7"/>
      <c r="LL86" s="7"/>
      <c r="LQ86" s="7"/>
      <c r="LV86" s="7"/>
      <c r="MA86" s="7"/>
      <c r="MF86" s="7"/>
      <c r="MK86" s="7"/>
      <c r="MP86" s="7"/>
      <c r="MU86" s="7"/>
      <c r="MZ86" s="7"/>
      <c r="NE86" s="7"/>
      <c r="NJ86" s="7"/>
      <c r="NO86" s="7"/>
      <c r="NT86" s="7"/>
      <c r="NY86" s="7"/>
      <c r="OD86" s="7"/>
      <c r="OI86" s="7"/>
      <c r="ON86" s="7"/>
      <c r="OS86" s="7"/>
      <c r="OX86" s="7"/>
      <c r="PC86" s="7"/>
      <c r="PH86" s="7"/>
      <c r="PM86" s="7"/>
      <c r="PR86" s="7"/>
      <c r="PW86" s="7"/>
      <c r="QB86" s="7"/>
      <c r="QG86" s="7"/>
      <c r="QL86" s="7"/>
      <c r="QQ86" s="7"/>
      <c r="QV86" s="7"/>
      <c r="RA86" s="7"/>
      <c r="RF86" s="7"/>
      <c r="RK86" s="7"/>
      <c r="RP86" s="7"/>
      <c r="RU86" s="7"/>
      <c r="RZ86" s="7"/>
      <c r="SE86" s="7"/>
      <c r="SJ86" s="7"/>
      <c r="SO86" s="7"/>
      <c r="ST86" s="7"/>
      <c r="SY86" s="7"/>
      <c r="TD86" s="7"/>
      <c r="TI86" s="7"/>
      <c r="TN86" s="7"/>
      <c r="TS86" s="7"/>
      <c r="TX86" s="7"/>
      <c r="UC86" s="7"/>
      <c r="UH86" s="7"/>
      <c r="UM86" s="7"/>
      <c r="UR86" s="7"/>
      <c r="UW86" s="7"/>
      <c r="VB86" s="7"/>
      <c r="VG86" s="7"/>
      <c r="VL86" s="7"/>
      <c r="VQ86" s="7"/>
      <c r="VV86" s="7"/>
      <c r="WA86" s="7"/>
      <c r="WF86" s="7"/>
      <c r="WK86" s="7"/>
      <c r="WP86" s="7"/>
      <c r="WU86" s="7"/>
      <c r="WZ86" s="7"/>
      <c r="XE86" s="7"/>
      <c r="XJ86" s="7"/>
      <c r="XO86" s="7"/>
      <c r="XT86" s="7"/>
      <c r="XY86" s="7"/>
      <c r="YD86" s="7"/>
      <c r="YI86" s="7"/>
      <c r="YN86" s="7"/>
      <c r="YS86" s="7"/>
      <c r="YX86" s="7"/>
      <c r="ZC86" s="7"/>
      <c r="ZH86" s="7"/>
      <c r="ZM86" s="7"/>
      <c r="ZR86" s="7"/>
      <c r="ZW86" s="7"/>
      <c r="AAB86" s="7"/>
      <c r="AAG86" s="7"/>
      <c r="AAL86" s="7"/>
      <c r="AAQ86" s="7"/>
      <c r="AAV86" s="7"/>
      <c r="ABA86" s="7"/>
      <c r="ABF86" s="7"/>
      <c r="ABK86" s="7"/>
      <c r="ABP86" s="7"/>
      <c r="ABU86" s="7"/>
      <c r="ABZ86" s="7"/>
      <c r="ACE86" s="7"/>
      <c r="ACJ86" s="7"/>
      <c r="ACO86" s="7"/>
      <c r="ACT86" s="7"/>
      <c r="ACY86" s="7"/>
      <c r="ADD86" s="7"/>
      <c r="ADI86" s="7"/>
      <c r="ADN86" s="7"/>
      <c r="ADS86" s="7"/>
      <c r="ADX86" s="7"/>
      <c r="AEC86" s="7"/>
      <c r="AEH86" s="7"/>
      <c r="AEM86" s="7"/>
      <c r="AER86" s="7"/>
      <c r="AEW86" s="7"/>
      <c r="AFB86" s="7"/>
      <c r="AFG86" s="7"/>
      <c r="AFL86" s="7"/>
      <c r="AFQ86" s="7"/>
      <c r="AFV86" s="7"/>
      <c r="AGA86" s="7"/>
      <c r="AGF86" s="7"/>
      <c r="AGK86" s="7"/>
      <c r="AGP86" s="7"/>
      <c r="AGU86" s="7"/>
      <c r="AGZ86" s="7"/>
      <c r="AHE86" s="7"/>
      <c r="AHJ86" s="7"/>
      <c r="AHO86" s="7"/>
      <c r="AHT86" s="7"/>
      <c r="AHY86" s="7"/>
      <c r="AID86" s="7"/>
      <c r="AII86" s="7"/>
      <c r="AIN86" s="7"/>
      <c r="AIS86" s="7"/>
      <c r="AIX86" s="7"/>
      <c r="AJC86" s="7"/>
      <c r="AJH86" s="7"/>
      <c r="AJM86" s="7"/>
      <c r="AJR86" s="7"/>
      <c r="AJW86" s="7"/>
      <c r="AKB86" s="7"/>
      <c r="AKG86" s="7"/>
      <c r="AKL86" s="7"/>
      <c r="AKQ86" s="7"/>
      <c r="AKV86" s="7"/>
      <c r="ALA86" s="7"/>
      <c r="ALF86" s="7"/>
      <c r="ALK86" s="7"/>
      <c r="ALP86" s="7"/>
      <c r="ALU86" s="7"/>
      <c r="ALZ86" s="7"/>
      <c r="AME86" s="7"/>
      <c r="AMJ86" s="7"/>
      <c r="AMO86" s="7"/>
      <c r="AMT86" s="7"/>
      <c r="AMY86" s="7"/>
      <c r="AND86" s="7"/>
      <c r="ANI86" s="7"/>
      <c r="ANN86" s="7"/>
      <c r="ANS86" s="7"/>
      <c r="ANX86" s="7"/>
      <c r="AOC86" s="7"/>
      <c r="AOH86" s="7"/>
      <c r="AOM86" s="7"/>
      <c r="AOR86" s="7"/>
      <c r="AOW86" s="7"/>
      <c r="APB86" s="7"/>
      <c r="APG86" s="7"/>
      <c r="APL86" s="7"/>
      <c r="APQ86" s="7"/>
      <c r="APV86" s="7"/>
      <c r="AQA86" s="7"/>
      <c r="AQF86" s="7"/>
      <c r="AQK86" s="7"/>
      <c r="AQP86" s="7"/>
      <c r="AQU86" s="7"/>
      <c r="AQZ86" s="7"/>
      <c r="ARE86" s="7"/>
      <c r="ARJ86" s="7"/>
      <c r="ARO86" s="7"/>
      <c r="ART86" s="7"/>
      <c r="ARY86" s="7"/>
      <c r="ASD86" s="7"/>
      <c r="ASI86" s="7"/>
      <c r="ASN86" s="7"/>
      <c r="ASS86" s="7"/>
      <c r="ASX86" s="7"/>
      <c r="ATC86" s="7"/>
      <c r="ATH86" s="7"/>
      <c r="ATM86" s="7"/>
      <c r="ATR86" s="7"/>
      <c r="ATW86" s="7"/>
      <c r="AUB86" s="7"/>
      <c r="AUG86" s="7"/>
      <c r="AUL86" s="7"/>
      <c r="AUQ86" s="7"/>
      <c r="AUV86" s="7"/>
      <c r="AVA86" s="7"/>
      <c r="AVF86" s="7"/>
      <c r="AVK86" s="7"/>
      <c r="AVP86" s="7"/>
      <c r="AVU86" s="7"/>
      <c r="AVZ86" s="7"/>
      <c r="AWE86" s="7"/>
      <c r="AWJ86" s="7"/>
      <c r="AWO86" s="7"/>
      <c r="AWT86" s="7"/>
      <c r="AWY86" s="7"/>
      <c r="AXD86" s="7"/>
      <c r="AXI86" s="7"/>
      <c r="AXN86" s="7"/>
      <c r="AXS86" s="7"/>
      <c r="AXX86" s="7"/>
      <c r="AYC86" s="7"/>
      <c r="AYH86" s="7"/>
      <c r="AYM86" s="7"/>
      <c r="AYR86" s="7"/>
      <c r="AYW86" s="7"/>
      <c r="AZB86" s="7"/>
      <c r="AZG86" s="7"/>
      <c r="AZL86" s="7"/>
      <c r="AZQ86" s="7"/>
      <c r="AZV86" s="7"/>
      <c r="BAA86" s="7"/>
      <c r="BAF86" s="7"/>
      <c r="BAK86" s="7"/>
      <c r="BAP86" s="7"/>
      <c r="BAU86" s="7"/>
      <c r="BAZ86" s="7"/>
      <c r="BBE86" s="7"/>
      <c r="BBJ86" s="7"/>
      <c r="BBO86" s="7"/>
      <c r="BBT86" s="7"/>
      <c r="BBY86" s="7"/>
      <c r="BCD86" s="7"/>
      <c r="BCI86" s="7"/>
      <c r="BCN86" s="7"/>
      <c r="BCS86" s="7"/>
      <c r="BCX86" s="7"/>
      <c r="BDC86" s="7"/>
      <c r="BDH86" s="7"/>
      <c r="BDM86" s="7"/>
      <c r="BDR86" s="7"/>
      <c r="BDW86" s="7"/>
      <c r="BEB86" s="7"/>
      <c r="BEG86" s="7"/>
      <c r="BEL86" s="7"/>
      <c r="BEQ86" s="7"/>
      <c r="BEV86" s="7"/>
      <c r="BFA86" s="7"/>
      <c r="BFF86" s="7"/>
      <c r="BFK86" s="7"/>
      <c r="BFP86" s="7"/>
      <c r="BFU86" s="7"/>
      <c r="BFZ86" s="7"/>
      <c r="BGE86" s="7"/>
      <c r="BGJ86" s="7"/>
      <c r="BGO86" s="7"/>
      <c r="BGT86" s="7"/>
      <c r="BGY86" s="7"/>
      <c r="BHD86" s="7"/>
      <c r="BHI86" s="7"/>
      <c r="BHN86" s="7"/>
      <c r="BHS86" s="7"/>
      <c r="BHX86" s="7"/>
      <c r="BIC86" s="7"/>
      <c r="BIH86" s="7"/>
      <c r="BIM86" s="7"/>
      <c r="BIR86" s="7"/>
      <c r="BIW86" s="7"/>
      <c r="BJB86" s="7"/>
      <c r="BJG86" s="7"/>
      <c r="BJL86" s="7"/>
      <c r="BJQ86" s="7"/>
      <c r="BJV86" s="7"/>
      <c r="BKA86" s="7"/>
      <c r="BKF86" s="7"/>
      <c r="BKK86" s="7"/>
      <c r="BKP86" s="7"/>
      <c r="BKU86" s="7"/>
      <c r="BKZ86" s="7"/>
      <c r="BLE86" s="7"/>
      <c r="BLJ86" s="7"/>
      <c r="BLO86" s="7"/>
      <c r="BLT86" s="7"/>
      <c r="BLY86" s="7"/>
      <c r="BMD86" s="7"/>
      <c r="BMI86" s="7"/>
      <c r="BMN86" s="7"/>
      <c r="BMS86" s="7"/>
      <c r="BMX86" s="7"/>
      <c r="BNC86" s="7"/>
      <c r="BNH86" s="7"/>
      <c r="BNM86" s="7"/>
      <c r="BNR86" s="7"/>
      <c r="BNW86" s="7"/>
      <c r="BOB86" s="7"/>
      <c r="BOG86" s="7"/>
      <c r="BOL86" s="7"/>
      <c r="BOQ86" s="7"/>
      <c r="BOV86" s="7"/>
      <c r="BPA86" s="7"/>
      <c r="BPF86" s="7"/>
      <c r="BPK86" s="7"/>
      <c r="BPP86" s="7"/>
      <c r="BPU86" s="7"/>
      <c r="BPZ86" s="7"/>
      <c r="BQE86" s="7"/>
      <c r="BQJ86" s="7"/>
      <c r="BQO86" s="7"/>
      <c r="BQT86" s="7"/>
      <c r="BQY86" s="7"/>
      <c r="BRD86" s="7"/>
      <c r="BRI86" s="7"/>
      <c r="BRN86" s="7"/>
      <c r="BRS86" s="7"/>
      <c r="BRX86" s="7"/>
      <c r="BSC86" s="7"/>
      <c r="BSH86" s="7"/>
      <c r="BSM86" s="7"/>
      <c r="BSR86" s="7"/>
      <c r="BSW86" s="7"/>
      <c r="BTB86" s="7"/>
      <c r="BTG86" s="7"/>
      <c r="BTL86" s="7"/>
      <c r="BTQ86" s="7"/>
      <c r="BTV86" s="7"/>
      <c r="BUA86" s="7"/>
      <c r="BUF86" s="7"/>
      <c r="BUK86" s="7"/>
      <c r="BUP86" s="7"/>
      <c r="BUU86" s="7"/>
      <c r="BUZ86" s="7"/>
      <c r="BVE86" s="7"/>
      <c r="BVJ86" s="7"/>
      <c r="BVO86" s="7"/>
      <c r="BVT86" s="7"/>
      <c r="BVY86" s="7"/>
      <c r="BWD86" s="7"/>
      <c r="BWI86" s="7"/>
      <c r="BWN86" s="7"/>
      <c r="BWS86" s="7"/>
      <c r="BWX86" s="7"/>
      <c r="BXC86" s="7"/>
      <c r="BXH86" s="7"/>
      <c r="BXM86" s="7"/>
      <c r="BXR86" s="7"/>
      <c r="BXW86" s="7"/>
      <c r="BYB86" s="7"/>
      <c r="BYG86" s="7"/>
      <c r="BYL86" s="7"/>
      <c r="BYQ86" s="7"/>
      <c r="BYV86" s="7"/>
      <c r="BZA86" s="7"/>
      <c r="BZF86" s="7"/>
      <c r="BZK86" s="7"/>
      <c r="BZP86" s="7"/>
      <c r="BZU86" s="7"/>
      <c r="BZZ86" s="7"/>
      <c r="CAE86" s="7"/>
      <c r="CAJ86" s="7"/>
      <c r="CAO86" s="7"/>
      <c r="CAT86" s="7"/>
      <c r="CAY86" s="7"/>
      <c r="CBD86" s="7"/>
      <c r="CBI86" s="7"/>
      <c r="CBN86" s="7"/>
      <c r="CBS86" s="7"/>
      <c r="CBX86" s="7"/>
      <c r="CCC86" s="7"/>
      <c r="CCH86" s="7"/>
      <c r="CCM86" s="7"/>
      <c r="CCR86" s="7"/>
      <c r="CCW86" s="7"/>
      <c r="CDB86" s="7"/>
      <c r="CDG86" s="7"/>
      <c r="CDL86" s="7"/>
      <c r="CDQ86" s="7"/>
      <c r="CDV86" s="7"/>
      <c r="CEA86" s="7"/>
      <c r="CEF86" s="7"/>
      <c r="CEK86" s="7"/>
      <c r="CEP86" s="7"/>
      <c r="CEU86" s="7"/>
      <c r="CEZ86" s="7"/>
      <c r="CFE86" s="7"/>
      <c r="CFJ86" s="7"/>
      <c r="CFO86" s="7"/>
      <c r="CFT86" s="7"/>
      <c r="CFY86" s="7"/>
      <c r="CGD86" s="7"/>
      <c r="CGI86" s="7"/>
      <c r="CGN86" s="7"/>
      <c r="CGS86" s="7"/>
      <c r="CGX86" s="7"/>
      <c r="CHC86" s="7"/>
      <c r="CHH86" s="7"/>
      <c r="CHM86" s="7"/>
      <c r="CHR86" s="7"/>
      <c r="CHW86" s="7"/>
      <c r="CIB86" s="7"/>
      <c r="CIG86" s="7"/>
      <c r="CIL86" s="7"/>
      <c r="CIQ86" s="7"/>
      <c r="CIV86" s="7"/>
      <c r="CJA86" s="7"/>
      <c r="CJF86" s="7"/>
      <c r="CJK86" s="7"/>
      <c r="CJP86" s="7"/>
      <c r="CJU86" s="7"/>
      <c r="CJZ86" s="7"/>
      <c r="CKE86" s="7"/>
      <c r="CKJ86" s="7"/>
      <c r="CKO86" s="7"/>
      <c r="CKT86" s="7"/>
      <c r="CKY86" s="7"/>
      <c r="CLD86" s="7"/>
      <c r="CLI86" s="7"/>
      <c r="CLN86" s="7"/>
      <c r="CLS86" s="7"/>
      <c r="CLX86" s="7"/>
      <c r="CMC86" s="7"/>
      <c r="CMH86" s="7"/>
      <c r="CMM86" s="7"/>
      <c r="CMR86" s="7"/>
      <c r="CMW86" s="7"/>
      <c r="CNB86" s="7"/>
      <c r="CNG86" s="7"/>
      <c r="CNL86" s="7"/>
      <c r="CNQ86" s="7"/>
      <c r="CNV86" s="7"/>
      <c r="COA86" s="7"/>
      <c r="COF86" s="7"/>
      <c r="COK86" s="7"/>
      <c r="COP86" s="7"/>
      <c r="COU86" s="7"/>
      <c r="COZ86" s="7"/>
      <c r="CPE86" s="7"/>
      <c r="CPJ86" s="7"/>
      <c r="CPO86" s="7"/>
      <c r="CPT86" s="7"/>
      <c r="CPY86" s="7"/>
      <c r="CQD86" s="7"/>
      <c r="CQI86" s="7"/>
      <c r="CQN86" s="7"/>
      <c r="CQS86" s="7"/>
      <c r="CQX86" s="7"/>
      <c r="CRC86" s="7"/>
      <c r="CRH86" s="7"/>
      <c r="CRM86" s="7"/>
      <c r="CRR86" s="7"/>
      <c r="CRW86" s="7"/>
      <c r="CSB86" s="7"/>
      <c r="CSG86" s="7"/>
      <c r="CSL86" s="7"/>
      <c r="CSQ86" s="7"/>
      <c r="CSV86" s="7"/>
      <c r="CTA86" s="7"/>
      <c r="CTF86" s="7"/>
      <c r="CTK86" s="7"/>
      <c r="CTP86" s="7"/>
      <c r="CTU86" s="7"/>
      <c r="CTZ86" s="7"/>
      <c r="CUE86" s="7"/>
      <c r="CUJ86" s="7"/>
      <c r="CUO86" s="7"/>
      <c r="CUT86" s="7"/>
      <c r="CUY86" s="7"/>
      <c r="CVD86" s="7"/>
      <c r="CVI86" s="7"/>
      <c r="CVN86" s="7"/>
      <c r="CVS86" s="7"/>
      <c r="CVX86" s="7"/>
      <c r="CWC86" s="7"/>
      <c r="CWH86" s="7"/>
      <c r="CWM86" s="7"/>
      <c r="CWR86" s="7"/>
      <c r="CWW86" s="7"/>
      <c r="CXB86" s="7"/>
      <c r="CXG86" s="7"/>
      <c r="CXL86" s="7"/>
      <c r="CXQ86" s="7"/>
      <c r="CXV86" s="7"/>
      <c r="CYA86" s="7"/>
      <c r="CYF86" s="7"/>
      <c r="CYK86" s="7"/>
      <c r="CYP86" s="7"/>
      <c r="CYU86" s="7"/>
      <c r="CYZ86" s="7"/>
      <c r="CZE86" s="7"/>
      <c r="CZJ86" s="7"/>
      <c r="CZO86" s="7"/>
      <c r="CZT86" s="7"/>
      <c r="CZY86" s="7"/>
      <c r="DAD86" s="7"/>
      <c r="DAI86" s="7"/>
      <c r="DAN86" s="7"/>
      <c r="DAS86" s="7"/>
      <c r="DAX86" s="7"/>
      <c r="DBC86" s="7"/>
      <c r="DBH86" s="7"/>
      <c r="DBM86" s="7"/>
      <c r="DBR86" s="7"/>
      <c r="DBW86" s="7"/>
      <c r="DCB86" s="7"/>
      <c r="DCG86" s="7"/>
      <c r="DCL86" s="7"/>
      <c r="DCQ86" s="7"/>
      <c r="DCV86" s="7"/>
      <c r="DDA86" s="7"/>
      <c r="DDF86" s="7"/>
      <c r="DDK86" s="7"/>
      <c r="DDP86" s="7"/>
      <c r="DDU86" s="7"/>
      <c r="DDZ86" s="7"/>
      <c r="DEE86" s="7"/>
      <c r="DEJ86" s="7"/>
      <c r="DEO86" s="7"/>
      <c r="DET86" s="7"/>
      <c r="DEY86" s="7"/>
      <c r="DFD86" s="7"/>
      <c r="DFI86" s="7"/>
      <c r="DFN86" s="7"/>
      <c r="DFS86" s="7"/>
      <c r="DFX86" s="7"/>
      <c r="DGC86" s="7"/>
      <c r="DGH86" s="7"/>
      <c r="DGM86" s="7"/>
      <c r="DGR86" s="7"/>
      <c r="DGW86" s="7"/>
      <c r="DHB86" s="7"/>
      <c r="DHG86" s="7"/>
      <c r="DHL86" s="7"/>
      <c r="DHQ86" s="7"/>
      <c r="DHV86" s="7"/>
      <c r="DIA86" s="7"/>
      <c r="DIF86" s="7"/>
      <c r="DIK86" s="7"/>
      <c r="DIP86" s="7"/>
      <c r="DIU86" s="7"/>
      <c r="DIZ86" s="7"/>
      <c r="DJE86" s="7"/>
      <c r="DJJ86" s="7"/>
      <c r="DJO86" s="7"/>
      <c r="DJT86" s="7"/>
      <c r="DJY86" s="7"/>
      <c r="DKD86" s="7"/>
      <c r="DKI86" s="7"/>
      <c r="DKN86" s="7"/>
      <c r="DKS86" s="7"/>
      <c r="DKX86" s="7"/>
      <c r="DLC86" s="7"/>
      <c r="DLH86" s="7"/>
      <c r="DLM86" s="7"/>
      <c r="DLR86" s="7"/>
      <c r="DLW86" s="7"/>
      <c r="DMB86" s="7"/>
      <c r="DMG86" s="7"/>
      <c r="DML86" s="7"/>
      <c r="DMQ86" s="7"/>
      <c r="DMV86" s="7"/>
      <c r="DNA86" s="7"/>
      <c r="DNF86" s="7"/>
      <c r="DNK86" s="7"/>
      <c r="DNP86" s="7"/>
      <c r="DNU86" s="7"/>
      <c r="DNZ86" s="7"/>
      <c r="DOE86" s="7"/>
      <c r="DOJ86" s="7"/>
      <c r="DOO86" s="7"/>
      <c r="DOT86" s="7"/>
      <c r="DOY86" s="7"/>
      <c r="DPD86" s="7"/>
      <c r="DPI86" s="7"/>
      <c r="DPN86" s="7"/>
      <c r="DPS86" s="7"/>
      <c r="DPX86" s="7"/>
      <c r="DQC86" s="7"/>
      <c r="DQH86" s="7"/>
      <c r="DQM86" s="7"/>
      <c r="DQR86" s="7"/>
      <c r="DQW86" s="7"/>
      <c r="DRB86" s="7"/>
      <c r="DRG86" s="7"/>
      <c r="DRL86" s="7"/>
      <c r="DRQ86" s="7"/>
      <c r="DRV86" s="7"/>
      <c r="DSA86" s="7"/>
      <c r="DSF86" s="7"/>
      <c r="DSK86" s="7"/>
      <c r="DSP86" s="7"/>
      <c r="DSU86" s="7"/>
      <c r="DSZ86" s="7"/>
      <c r="DTE86" s="7"/>
      <c r="DTJ86" s="7"/>
      <c r="DTO86" s="7"/>
      <c r="DTT86" s="7"/>
      <c r="DTY86" s="7"/>
      <c r="DUD86" s="7"/>
      <c r="DUI86" s="7"/>
      <c r="DUN86" s="7"/>
      <c r="DUS86" s="7"/>
      <c r="DUX86" s="7"/>
      <c r="DVC86" s="7"/>
      <c r="DVH86" s="7"/>
      <c r="DVM86" s="7"/>
      <c r="DVR86" s="7"/>
      <c r="DVW86" s="7"/>
      <c r="DWB86" s="7"/>
      <c r="DWG86" s="7"/>
      <c r="DWL86" s="7"/>
      <c r="DWQ86" s="7"/>
      <c r="DWV86" s="7"/>
      <c r="DXA86" s="7"/>
      <c r="DXF86" s="7"/>
      <c r="DXK86" s="7"/>
      <c r="DXP86" s="7"/>
      <c r="DXU86" s="7"/>
      <c r="DXZ86" s="7"/>
      <c r="DYE86" s="7"/>
      <c r="DYJ86" s="7"/>
      <c r="DYO86" s="7"/>
      <c r="DYT86" s="7"/>
      <c r="DYY86" s="7"/>
      <c r="DZD86" s="7"/>
      <c r="DZI86" s="7"/>
      <c r="DZN86" s="7"/>
      <c r="DZS86" s="7"/>
      <c r="DZX86" s="7"/>
      <c r="EAC86" s="7"/>
      <c r="EAH86" s="7"/>
      <c r="EAM86" s="7"/>
      <c r="EAR86" s="7"/>
      <c r="EAW86" s="7"/>
      <c r="EBB86" s="7"/>
      <c r="EBG86" s="7"/>
      <c r="EBL86" s="7"/>
      <c r="EBQ86" s="7"/>
      <c r="EBV86" s="7"/>
      <c r="ECA86" s="7"/>
      <c r="ECF86" s="7"/>
      <c r="ECK86" s="7"/>
      <c r="ECP86" s="7"/>
      <c r="ECU86" s="7"/>
      <c r="ECZ86" s="7"/>
      <c r="EDE86" s="7"/>
      <c r="EDJ86" s="7"/>
      <c r="EDO86" s="7"/>
      <c r="EDT86" s="7"/>
      <c r="EDY86" s="7"/>
      <c r="EED86" s="7"/>
      <c r="EEI86" s="7"/>
      <c r="EEN86" s="7"/>
      <c r="EES86" s="7"/>
      <c r="EEX86" s="7"/>
      <c r="EFC86" s="7"/>
      <c r="EFH86" s="7"/>
      <c r="EFM86" s="7"/>
      <c r="EFR86" s="7"/>
      <c r="EFW86" s="7"/>
      <c r="EGB86" s="7"/>
      <c r="EGG86" s="7"/>
      <c r="EGL86" s="7"/>
      <c r="EGQ86" s="7"/>
      <c r="EGV86" s="7"/>
      <c r="EHA86" s="7"/>
      <c r="EHF86" s="7"/>
      <c r="EHK86" s="7"/>
      <c r="EHP86" s="7"/>
      <c r="EHU86" s="7"/>
      <c r="EHZ86" s="7"/>
      <c r="EIE86" s="7"/>
      <c r="EIJ86" s="7"/>
      <c r="EIO86" s="7"/>
      <c r="EIT86" s="7"/>
      <c r="EIY86" s="7"/>
      <c r="EJD86" s="7"/>
      <c r="EJI86" s="7"/>
      <c r="EJN86" s="7"/>
      <c r="EJS86" s="7"/>
      <c r="EJX86" s="7"/>
      <c r="EKC86" s="7"/>
      <c r="EKH86" s="7"/>
      <c r="EKM86" s="7"/>
      <c r="EKR86" s="7"/>
      <c r="EKW86" s="7"/>
      <c r="ELB86" s="7"/>
      <c r="ELG86" s="7"/>
      <c r="ELL86" s="7"/>
      <c r="ELQ86" s="7"/>
      <c r="ELV86" s="7"/>
      <c r="EMA86" s="7"/>
      <c r="EMF86" s="7"/>
      <c r="EMK86" s="7"/>
      <c r="EMP86" s="7"/>
      <c r="EMU86" s="7"/>
      <c r="EMZ86" s="7"/>
      <c r="ENE86" s="7"/>
      <c r="ENJ86" s="7"/>
      <c r="ENO86" s="7"/>
      <c r="ENT86" s="7"/>
      <c r="ENY86" s="7"/>
      <c r="EOD86" s="7"/>
      <c r="EOI86" s="7"/>
      <c r="EON86" s="7"/>
      <c r="EOS86" s="7"/>
      <c r="EOX86" s="7"/>
      <c r="EPC86" s="7"/>
      <c r="EPH86" s="7"/>
      <c r="EPM86" s="7"/>
      <c r="EPR86" s="7"/>
      <c r="EPW86" s="7"/>
      <c r="EQB86" s="7"/>
      <c r="EQG86" s="7"/>
      <c r="EQL86" s="7"/>
      <c r="EQQ86" s="7"/>
      <c r="EQV86" s="7"/>
      <c r="ERA86" s="7"/>
      <c r="ERF86" s="7"/>
      <c r="ERK86" s="7"/>
      <c r="ERP86" s="7"/>
      <c r="ERU86" s="7"/>
      <c r="ERZ86" s="7"/>
      <c r="ESE86" s="7"/>
      <c r="ESJ86" s="7"/>
      <c r="ESO86" s="7"/>
      <c r="EST86" s="7"/>
      <c r="ESY86" s="7"/>
      <c r="ETD86" s="7"/>
      <c r="ETI86" s="7"/>
      <c r="ETN86" s="7"/>
      <c r="ETS86" s="7"/>
      <c r="ETX86" s="7"/>
      <c r="EUC86" s="7"/>
      <c r="EUH86" s="7"/>
      <c r="EUM86" s="7"/>
      <c r="EUR86" s="7"/>
      <c r="EUW86" s="7"/>
      <c r="EVB86" s="7"/>
      <c r="EVG86" s="7"/>
      <c r="EVL86" s="7"/>
      <c r="EVQ86" s="7"/>
      <c r="EVV86" s="7"/>
      <c r="EWA86" s="7"/>
      <c r="EWF86" s="7"/>
      <c r="EWK86" s="7"/>
      <c r="EWP86" s="7"/>
      <c r="EWU86" s="7"/>
      <c r="EWZ86" s="7"/>
      <c r="EXE86" s="7"/>
      <c r="EXJ86" s="7"/>
      <c r="EXO86" s="7"/>
      <c r="EXT86" s="7"/>
      <c r="EXY86" s="7"/>
      <c r="EYD86" s="7"/>
      <c r="EYI86" s="7"/>
      <c r="EYN86" s="7"/>
      <c r="EYS86" s="7"/>
      <c r="EYX86" s="7"/>
      <c r="EZC86" s="7"/>
      <c r="EZH86" s="7"/>
      <c r="EZM86" s="7"/>
      <c r="EZR86" s="7"/>
      <c r="EZW86" s="7"/>
      <c r="FAB86" s="7"/>
      <c r="FAG86" s="7"/>
      <c r="FAL86" s="7"/>
      <c r="FAQ86" s="7"/>
      <c r="FAV86" s="7"/>
      <c r="FBA86" s="7"/>
      <c r="FBF86" s="7"/>
      <c r="FBK86" s="7"/>
      <c r="FBP86" s="7"/>
      <c r="FBU86" s="7"/>
      <c r="FBZ86" s="7"/>
      <c r="FCE86" s="7"/>
      <c r="FCJ86" s="7"/>
      <c r="FCO86" s="7"/>
      <c r="FCT86" s="7"/>
      <c r="FCY86" s="7"/>
      <c r="FDD86" s="7"/>
      <c r="FDI86" s="7"/>
      <c r="FDN86" s="7"/>
      <c r="FDS86" s="7"/>
      <c r="FDX86" s="7"/>
      <c r="FEC86" s="7"/>
      <c r="FEH86" s="7"/>
      <c r="FEM86" s="7"/>
      <c r="FER86" s="7"/>
      <c r="FEW86" s="7"/>
      <c r="FFB86" s="7"/>
      <c r="FFG86" s="7"/>
      <c r="FFL86" s="7"/>
      <c r="FFQ86" s="7"/>
      <c r="FFV86" s="7"/>
      <c r="FGA86" s="7"/>
      <c r="FGF86" s="7"/>
      <c r="FGK86" s="7"/>
      <c r="FGP86" s="7"/>
      <c r="FGU86" s="7"/>
      <c r="FGZ86" s="7"/>
      <c r="FHE86" s="7"/>
      <c r="FHJ86" s="7"/>
      <c r="FHO86" s="7"/>
      <c r="FHT86" s="7"/>
      <c r="FHY86" s="7"/>
      <c r="FID86" s="7"/>
      <c r="FII86" s="7"/>
      <c r="FIN86" s="7"/>
      <c r="FIS86" s="7"/>
      <c r="FIX86" s="7"/>
      <c r="FJC86" s="7"/>
      <c r="FJH86" s="7"/>
      <c r="FJM86" s="7"/>
      <c r="FJR86" s="7"/>
      <c r="FJW86" s="7"/>
      <c r="FKB86" s="7"/>
      <c r="FKG86" s="7"/>
      <c r="FKL86" s="7"/>
      <c r="FKQ86" s="7"/>
      <c r="FKV86" s="7"/>
      <c r="FLA86" s="7"/>
      <c r="FLF86" s="7"/>
      <c r="FLK86" s="7"/>
      <c r="FLP86" s="7"/>
      <c r="FLU86" s="7"/>
      <c r="FLZ86" s="7"/>
      <c r="FME86" s="7"/>
      <c r="FMJ86" s="7"/>
      <c r="FMO86" s="7"/>
      <c r="FMT86" s="7"/>
      <c r="FMY86" s="7"/>
      <c r="FND86" s="7"/>
      <c r="FNI86" s="7"/>
      <c r="FNN86" s="7"/>
      <c r="FNS86" s="7"/>
      <c r="FNX86" s="7"/>
      <c r="FOC86" s="7"/>
      <c r="FOH86" s="7"/>
      <c r="FOM86" s="7"/>
      <c r="FOR86" s="7"/>
      <c r="FOW86" s="7"/>
      <c r="FPB86" s="7"/>
      <c r="FPG86" s="7"/>
      <c r="FPL86" s="7"/>
      <c r="FPQ86" s="7"/>
      <c r="FPV86" s="7"/>
      <c r="FQA86" s="7"/>
      <c r="FQF86" s="7"/>
      <c r="FQK86" s="7"/>
      <c r="FQP86" s="7"/>
      <c r="FQU86" s="7"/>
      <c r="FQZ86" s="7"/>
      <c r="FRE86" s="7"/>
      <c r="FRJ86" s="7"/>
      <c r="FRO86" s="7"/>
      <c r="FRT86" s="7"/>
      <c r="FRY86" s="7"/>
      <c r="FSD86" s="7"/>
      <c r="FSI86" s="7"/>
      <c r="FSN86" s="7"/>
      <c r="FSS86" s="7"/>
      <c r="FSX86" s="7"/>
      <c r="FTC86" s="7"/>
      <c r="FTH86" s="7"/>
      <c r="FTM86" s="7"/>
      <c r="FTR86" s="7"/>
      <c r="FTW86" s="7"/>
      <c r="FUB86" s="7"/>
      <c r="FUG86" s="7"/>
      <c r="FUL86" s="7"/>
      <c r="FUQ86" s="7"/>
      <c r="FUV86" s="7"/>
      <c r="FVA86" s="7"/>
      <c r="FVF86" s="7"/>
      <c r="FVK86" s="7"/>
      <c r="FVP86" s="7"/>
      <c r="FVU86" s="7"/>
      <c r="FVZ86" s="7"/>
      <c r="FWE86" s="7"/>
      <c r="FWJ86" s="7"/>
      <c r="FWO86" s="7"/>
      <c r="FWT86" s="7"/>
      <c r="FWY86" s="7"/>
      <c r="FXD86" s="7"/>
      <c r="FXI86" s="7"/>
      <c r="FXN86" s="7"/>
      <c r="FXS86" s="7"/>
      <c r="FXX86" s="7"/>
      <c r="FYC86" s="7"/>
      <c r="FYH86" s="7"/>
      <c r="FYM86" s="7"/>
      <c r="FYR86" s="7"/>
      <c r="FYW86" s="7"/>
      <c r="FZB86" s="7"/>
      <c r="FZG86" s="7"/>
      <c r="FZL86" s="7"/>
      <c r="FZQ86" s="7"/>
      <c r="FZV86" s="7"/>
      <c r="GAA86" s="7"/>
      <c r="GAF86" s="7"/>
      <c r="GAK86" s="7"/>
      <c r="GAP86" s="7"/>
      <c r="GAU86" s="7"/>
      <c r="GAZ86" s="7"/>
      <c r="GBE86" s="7"/>
      <c r="GBJ86" s="7"/>
      <c r="GBO86" s="7"/>
      <c r="GBT86" s="7"/>
      <c r="GBY86" s="7"/>
      <c r="GCD86" s="7"/>
      <c r="GCI86" s="7"/>
      <c r="GCN86" s="7"/>
      <c r="GCS86" s="7"/>
      <c r="GCX86" s="7"/>
      <c r="GDC86" s="7"/>
      <c r="GDH86" s="7"/>
      <c r="GDM86" s="7"/>
      <c r="GDR86" s="7"/>
      <c r="GDW86" s="7"/>
      <c r="GEB86" s="7"/>
      <c r="GEG86" s="7"/>
      <c r="GEL86" s="7"/>
      <c r="GEQ86" s="7"/>
      <c r="GEV86" s="7"/>
      <c r="GFA86" s="7"/>
      <c r="GFF86" s="7"/>
      <c r="GFK86" s="7"/>
      <c r="GFP86" s="7"/>
      <c r="GFU86" s="7"/>
      <c r="GFZ86" s="7"/>
      <c r="GGE86" s="7"/>
      <c r="GGJ86" s="7"/>
      <c r="GGO86" s="7"/>
      <c r="GGT86" s="7"/>
      <c r="GGY86" s="7"/>
      <c r="GHD86" s="7"/>
      <c r="GHI86" s="7"/>
      <c r="GHN86" s="7"/>
      <c r="GHS86" s="7"/>
      <c r="GHX86" s="7"/>
      <c r="GIC86" s="7"/>
      <c r="GIH86" s="7"/>
      <c r="GIM86" s="7"/>
      <c r="GIR86" s="7"/>
      <c r="GIW86" s="7"/>
      <c r="GJB86" s="7"/>
      <c r="GJG86" s="7"/>
      <c r="GJL86" s="7"/>
      <c r="GJQ86" s="7"/>
      <c r="GJV86" s="7"/>
      <c r="GKA86" s="7"/>
      <c r="GKF86" s="7"/>
      <c r="GKK86" s="7"/>
      <c r="GKP86" s="7"/>
      <c r="GKU86" s="7"/>
      <c r="GKZ86" s="7"/>
      <c r="GLE86" s="7"/>
      <c r="GLJ86" s="7"/>
      <c r="GLO86" s="7"/>
      <c r="GLT86" s="7"/>
      <c r="GLY86" s="7"/>
      <c r="GMD86" s="7"/>
      <c r="GMI86" s="7"/>
      <c r="GMN86" s="7"/>
      <c r="GMS86" s="7"/>
      <c r="GMX86" s="7"/>
      <c r="GNC86" s="7"/>
      <c r="GNH86" s="7"/>
      <c r="GNM86" s="7"/>
      <c r="GNR86" s="7"/>
      <c r="GNW86" s="7"/>
      <c r="GOB86" s="7"/>
      <c r="GOG86" s="7"/>
      <c r="GOL86" s="7"/>
      <c r="GOQ86" s="7"/>
      <c r="GOV86" s="7"/>
      <c r="GPA86" s="7"/>
      <c r="GPF86" s="7"/>
      <c r="GPK86" s="7"/>
      <c r="GPP86" s="7"/>
      <c r="GPU86" s="7"/>
      <c r="GPZ86" s="7"/>
      <c r="GQE86" s="7"/>
      <c r="GQJ86" s="7"/>
      <c r="GQO86" s="7"/>
      <c r="GQT86" s="7"/>
      <c r="GQY86" s="7"/>
      <c r="GRD86" s="7"/>
      <c r="GRI86" s="7"/>
      <c r="GRN86" s="7"/>
      <c r="GRS86" s="7"/>
      <c r="GRX86" s="7"/>
      <c r="GSC86" s="7"/>
      <c r="GSH86" s="7"/>
      <c r="GSM86" s="7"/>
      <c r="GSR86" s="7"/>
      <c r="GSW86" s="7"/>
      <c r="GTB86" s="7"/>
      <c r="GTG86" s="7"/>
      <c r="GTL86" s="7"/>
      <c r="GTQ86" s="7"/>
      <c r="GTV86" s="7"/>
      <c r="GUA86" s="7"/>
      <c r="GUF86" s="7"/>
      <c r="GUK86" s="7"/>
      <c r="GUP86" s="7"/>
      <c r="GUU86" s="7"/>
      <c r="GUZ86" s="7"/>
      <c r="GVE86" s="7"/>
      <c r="GVJ86" s="7"/>
      <c r="GVO86" s="7"/>
      <c r="GVT86" s="7"/>
      <c r="GVY86" s="7"/>
      <c r="GWD86" s="7"/>
      <c r="GWI86" s="7"/>
      <c r="GWN86" s="7"/>
      <c r="GWS86" s="7"/>
      <c r="GWX86" s="7"/>
      <c r="GXC86" s="7"/>
      <c r="GXH86" s="7"/>
      <c r="GXM86" s="7"/>
      <c r="GXR86" s="7"/>
      <c r="GXW86" s="7"/>
      <c r="GYB86" s="7"/>
      <c r="GYG86" s="7"/>
      <c r="GYL86" s="7"/>
      <c r="GYQ86" s="7"/>
      <c r="GYV86" s="7"/>
      <c r="GZA86" s="7"/>
      <c r="GZF86" s="7"/>
      <c r="GZK86" s="7"/>
      <c r="GZP86" s="7"/>
      <c r="GZU86" s="7"/>
      <c r="GZZ86" s="7"/>
      <c r="HAE86" s="7"/>
      <c r="HAJ86" s="7"/>
      <c r="HAO86" s="7"/>
      <c r="HAT86" s="7"/>
      <c r="HAY86" s="7"/>
      <c r="HBD86" s="7"/>
      <c r="HBI86" s="7"/>
      <c r="HBN86" s="7"/>
      <c r="HBS86" s="7"/>
      <c r="HBX86" s="7"/>
      <c r="HCC86" s="7"/>
      <c r="HCH86" s="7"/>
      <c r="HCM86" s="7"/>
      <c r="HCR86" s="7"/>
      <c r="HCW86" s="7"/>
      <c r="HDB86" s="7"/>
      <c r="HDG86" s="7"/>
      <c r="HDL86" s="7"/>
      <c r="HDQ86" s="7"/>
      <c r="HDV86" s="7"/>
      <c r="HEA86" s="7"/>
      <c r="HEF86" s="7"/>
      <c r="HEK86" s="7"/>
      <c r="HEP86" s="7"/>
      <c r="HEU86" s="7"/>
      <c r="HEZ86" s="7"/>
      <c r="HFE86" s="7"/>
      <c r="HFJ86" s="7"/>
      <c r="HFO86" s="7"/>
      <c r="HFT86" s="7"/>
      <c r="HFY86" s="7"/>
      <c r="HGD86" s="7"/>
      <c r="HGI86" s="7"/>
      <c r="HGN86" s="7"/>
      <c r="HGS86" s="7"/>
      <c r="HGX86" s="7"/>
      <c r="HHC86" s="7"/>
      <c r="HHH86" s="7"/>
      <c r="HHM86" s="7"/>
      <c r="HHR86" s="7"/>
      <c r="HHW86" s="7"/>
      <c r="HIB86" s="7"/>
      <c r="HIG86" s="7"/>
      <c r="HIL86" s="7"/>
      <c r="HIQ86" s="7"/>
      <c r="HIV86" s="7"/>
      <c r="HJA86" s="7"/>
      <c r="HJF86" s="7"/>
      <c r="HJK86" s="7"/>
      <c r="HJP86" s="7"/>
      <c r="HJU86" s="7"/>
      <c r="HJZ86" s="7"/>
      <c r="HKE86" s="7"/>
      <c r="HKJ86" s="7"/>
      <c r="HKO86" s="7"/>
      <c r="HKT86" s="7"/>
      <c r="HKY86" s="7"/>
      <c r="HLD86" s="7"/>
      <c r="HLI86" s="7"/>
      <c r="HLN86" s="7"/>
      <c r="HLS86" s="7"/>
      <c r="HLX86" s="7"/>
      <c r="HMC86" s="7"/>
      <c r="HMH86" s="7"/>
      <c r="HMM86" s="7"/>
      <c r="HMR86" s="7"/>
      <c r="HMW86" s="7"/>
      <c r="HNB86" s="7"/>
      <c r="HNG86" s="7"/>
      <c r="HNL86" s="7"/>
      <c r="HNQ86" s="7"/>
      <c r="HNV86" s="7"/>
      <c r="HOA86" s="7"/>
      <c r="HOF86" s="7"/>
      <c r="HOK86" s="7"/>
      <c r="HOP86" s="7"/>
      <c r="HOU86" s="7"/>
      <c r="HOZ86" s="7"/>
      <c r="HPE86" s="7"/>
      <c r="HPJ86" s="7"/>
      <c r="HPO86" s="7"/>
      <c r="HPT86" s="7"/>
      <c r="HPY86" s="7"/>
      <c r="HQD86" s="7"/>
      <c r="HQI86" s="7"/>
      <c r="HQN86" s="7"/>
      <c r="HQS86" s="7"/>
      <c r="HQX86" s="7"/>
      <c r="HRC86" s="7"/>
      <c r="HRH86" s="7"/>
      <c r="HRM86" s="7"/>
      <c r="HRR86" s="7"/>
      <c r="HRW86" s="7"/>
      <c r="HSB86" s="7"/>
      <c r="HSG86" s="7"/>
      <c r="HSL86" s="7"/>
      <c r="HSQ86" s="7"/>
      <c r="HSV86" s="7"/>
      <c r="HTA86" s="7"/>
      <c r="HTF86" s="7"/>
      <c r="HTK86" s="7"/>
      <c r="HTP86" s="7"/>
      <c r="HTU86" s="7"/>
      <c r="HTZ86" s="7"/>
      <c r="HUE86" s="7"/>
      <c r="HUJ86" s="7"/>
      <c r="HUO86" s="7"/>
      <c r="HUT86" s="7"/>
      <c r="HUY86" s="7"/>
      <c r="HVD86" s="7"/>
      <c r="HVI86" s="7"/>
      <c r="HVN86" s="7"/>
      <c r="HVS86" s="7"/>
      <c r="HVX86" s="7"/>
      <c r="HWC86" s="7"/>
      <c r="HWH86" s="7"/>
      <c r="HWM86" s="7"/>
      <c r="HWR86" s="7"/>
      <c r="HWW86" s="7"/>
      <c r="HXB86" s="7"/>
      <c r="HXG86" s="7"/>
      <c r="HXL86" s="7"/>
      <c r="HXQ86" s="7"/>
      <c r="HXV86" s="7"/>
      <c r="HYA86" s="7"/>
      <c r="HYF86" s="7"/>
      <c r="HYK86" s="7"/>
      <c r="HYP86" s="7"/>
      <c r="HYU86" s="7"/>
      <c r="HYZ86" s="7"/>
      <c r="HZE86" s="7"/>
      <c r="HZJ86" s="7"/>
      <c r="HZO86" s="7"/>
      <c r="HZT86" s="7"/>
      <c r="HZY86" s="7"/>
      <c r="IAD86" s="7"/>
      <c r="IAI86" s="7"/>
      <c r="IAN86" s="7"/>
      <c r="IAS86" s="7"/>
      <c r="IAX86" s="7"/>
      <c r="IBC86" s="7"/>
      <c r="IBH86" s="7"/>
      <c r="IBM86" s="7"/>
      <c r="IBR86" s="7"/>
      <c r="IBW86" s="7"/>
      <c r="ICB86" s="7"/>
      <c r="ICG86" s="7"/>
      <c r="ICL86" s="7"/>
      <c r="ICQ86" s="7"/>
      <c r="ICV86" s="7"/>
      <c r="IDA86" s="7"/>
      <c r="IDF86" s="7"/>
      <c r="IDK86" s="7"/>
      <c r="IDP86" s="7"/>
      <c r="IDU86" s="7"/>
      <c r="IDZ86" s="7"/>
      <c r="IEE86" s="7"/>
      <c r="IEJ86" s="7"/>
      <c r="IEO86" s="7"/>
      <c r="IET86" s="7"/>
      <c r="IEY86" s="7"/>
      <c r="IFD86" s="7"/>
      <c r="IFI86" s="7"/>
      <c r="IFN86" s="7"/>
      <c r="IFS86" s="7"/>
      <c r="IFX86" s="7"/>
      <c r="IGC86" s="7"/>
      <c r="IGH86" s="7"/>
      <c r="IGM86" s="7"/>
      <c r="IGR86" s="7"/>
      <c r="IGW86" s="7"/>
      <c r="IHB86" s="7"/>
      <c r="IHG86" s="7"/>
      <c r="IHL86" s="7"/>
      <c r="IHQ86" s="7"/>
      <c r="IHV86" s="7"/>
      <c r="IIA86" s="7"/>
      <c r="IIF86" s="7"/>
      <c r="IIK86" s="7"/>
      <c r="IIP86" s="7"/>
      <c r="IIU86" s="7"/>
      <c r="IIZ86" s="7"/>
      <c r="IJE86" s="7"/>
      <c r="IJJ86" s="7"/>
      <c r="IJO86" s="7"/>
      <c r="IJT86" s="7"/>
      <c r="IJY86" s="7"/>
      <c r="IKD86" s="7"/>
      <c r="IKI86" s="7"/>
      <c r="IKN86" s="7"/>
      <c r="IKS86" s="7"/>
      <c r="IKX86" s="7"/>
      <c r="ILC86" s="7"/>
      <c r="ILH86" s="7"/>
      <c r="ILM86" s="7"/>
      <c r="ILR86" s="7"/>
      <c r="ILW86" s="7"/>
      <c r="IMB86" s="7"/>
      <c r="IMG86" s="7"/>
      <c r="IML86" s="7"/>
      <c r="IMQ86" s="7"/>
      <c r="IMV86" s="7"/>
      <c r="INA86" s="7"/>
      <c r="INF86" s="7"/>
      <c r="INK86" s="7"/>
      <c r="INP86" s="7"/>
      <c r="INU86" s="7"/>
      <c r="INZ86" s="7"/>
      <c r="IOE86" s="7"/>
      <c r="IOJ86" s="7"/>
      <c r="IOO86" s="7"/>
      <c r="IOT86" s="7"/>
      <c r="IOY86" s="7"/>
      <c r="IPD86" s="7"/>
      <c r="IPI86" s="7"/>
      <c r="IPN86" s="7"/>
      <c r="IPS86" s="7"/>
      <c r="IPX86" s="7"/>
      <c r="IQC86" s="7"/>
      <c r="IQH86" s="7"/>
      <c r="IQM86" s="7"/>
      <c r="IQR86" s="7"/>
      <c r="IQW86" s="7"/>
      <c r="IRB86" s="7"/>
      <c r="IRG86" s="7"/>
      <c r="IRL86" s="7"/>
      <c r="IRQ86" s="7"/>
      <c r="IRV86" s="7"/>
      <c r="ISA86" s="7"/>
      <c r="ISF86" s="7"/>
      <c r="ISK86" s="7"/>
      <c r="ISP86" s="7"/>
      <c r="ISU86" s="7"/>
      <c r="ISZ86" s="7"/>
      <c r="ITE86" s="7"/>
      <c r="ITJ86" s="7"/>
      <c r="ITO86" s="7"/>
      <c r="ITT86" s="7"/>
      <c r="ITY86" s="7"/>
      <c r="IUD86" s="7"/>
      <c r="IUI86" s="7"/>
      <c r="IUN86" s="7"/>
      <c r="IUS86" s="7"/>
      <c r="IUX86" s="7"/>
      <c r="IVC86" s="7"/>
      <c r="IVH86" s="7"/>
      <c r="IVM86" s="7"/>
      <c r="IVR86" s="7"/>
      <c r="IVW86" s="7"/>
      <c r="IWB86" s="7"/>
      <c r="IWG86" s="7"/>
      <c r="IWL86" s="7"/>
      <c r="IWQ86" s="7"/>
      <c r="IWV86" s="7"/>
      <c r="IXA86" s="7"/>
      <c r="IXF86" s="7"/>
      <c r="IXK86" s="7"/>
      <c r="IXP86" s="7"/>
      <c r="IXU86" s="7"/>
      <c r="IXZ86" s="7"/>
      <c r="IYE86" s="7"/>
      <c r="IYJ86" s="7"/>
      <c r="IYO86" s="7"/>
      <c r="IYT86" s="7"/>
      <c r="IYY86" s="7"/>
      <c r="IZD86" s="7"/>
      <c r="IZI86" s="7"/>
      <c r="IZN86" s="7"/>
      <c r="IZS86" s="7"/>
      <c r="IZX86" s="7"/>
      <c r="JAC86" s="7"/>
      <c r="JAH86" s="7"/>
      <c r="JAM86" s="7"/>
      <c r="JAR86" s="7"/>
      <c r="JAW86" s="7"/>
      <c r="JBB86" s="7"/>
      <c r="JBG86" s="7"/>
      <c r="JBL86" s="7"/>
      <c r="JBQ86" s="7"/>
      <c r="JBV86" s="7"/>
      <c r="JCA86" s="7"/>
      <c r="JCF86" s="7"/>
      <c r="JCK86" s="7"/>
      <c r="JCP86" s="7"/>
      <c r="JCU86" s="7"/>
      <c r="JCZ86" s="7"/>
      <c r="JDE86" s="7"/>
      <c r="JDJ86" s="7"/>
      <c r="JDO86" s="7"/>
      <c r="JDT86" s="7"/>
      <c r="JDY86" s="7"/>
      <c r="JED86" s="7"/>
      <c r="JEI86" s="7"/>
      <c r="JEN86" s="7"/>
      <c r="JES86" s="7"/>
      <c r="JEX86" s="7"/>
      <c r="JFC86" s="7"/>
      <c r="JFH86" s="7"/>
      <c r="JFM86" s="7"/>
      <c r="JFR86" s="7"/>
      <c r="JFW86" s="7"/>
      <c r="JGB86" s="7"/>
      <c r="JGG86" s="7"/>
      <c r="JGL86" s="7"/>
      <c r="JGQ86" s="7"/>
      <c r="JGV86" s="7"/>
      <c r="JHA86" s="7"/>
      <c r="JHF86" s="7"/>
      <c r="JHK86" s="7"/>
      <c r="JHP86" s="7"/>
      <c r="JHU86" s="7"/>
      <c r="JHZ86" s="7"/>
      <c r="JIE86" s="7"/>
      <c r="JIJ86" s="7"/>
      <c r="JIO86" s="7"/>
      <c r="JIT86" s="7"/>
      <c r="JIY86" s="7"/>
      <c r="JJD86" s="7"/>
      <c r="JJI86" s="7"/>
      <c r="JJN86" s="7"/>
      <c r="JJS86" s="7"/>
      <c r="JJX86" s="7"/>
      <c r="JKC86" s="7"/>
      <c r="JKH86" s="7"/>
      <c r="JKM86" s="7"/>
      <c r="JKR86" s="7"/>
      <c r="JKW86" s="7"/>
      <c r="JLB86" s="7"/>
      <c r="JLG86" s="7"/>
      <c r="JLL86" s="7"/>
      <c r="JLQ86" s="7"/>
      <c r="JLV86" s="7"/>
      <c r="JMA86" s="7"/>
      <c r="JMF86" s="7"/>
      <c r="JMK86" s="7"/>
      <c r="JMP86" s="7"/>
      <c r="JMU86" s="7"/>
      <c r="JMZ86" s="7"/>
      <c r="JNE86" s="7"/>
      <c r="JNJ86" s="7"/>
      <c r="JNO86" s="7"/>
      <c r="JNT86" s="7"/>
      <c r="JNY86" s="7"/>
      <c r="JOD86" s="7"/>
      <c r="JOI86" s="7"/>
      <c r="JON86" s="7"/>
      <c r="JOS86" s="7"/>
      <c r="JOX86" s="7"/>
      <c r="JPC86" s="7"/>
      <c r="JPH86" s="7"/>
      <c r="JPM86" s="7"/>
      <c r="JPR86" s="7"/>
      <c r="JPW86" s="7"/>
      <c r="JQB86" s="7"/>
      <c r="JQG86" s="7"/>
      <c r="JQL86" s="7"/>
      <c r="JQQ86" s="7"/>
      <c r="JQV86" s="7"/>
      <c r="JRA86" s="7"/>
      <c r="JRF86" s="7"/>
      <c r="JRK86" s="7"/>
      <c r="JRP86" s="7"/>
      <c r="JRU86" s="7"/>
      <c r="JRZ86" s="7"/>
      <c r="JSE86" s="7"/>
      <c r="JSJ86" s="7"/>
      <c r="JSO86" s="7"/>
      <c r="JST86" s="7"/>
      <c r="JSY86" s="7"/>
      <c r="JTD86" s="7"/>
      <c r="JTI86" s="7"/>
      <c r="JTN86" s="7"/>
      <c r="JTS86" s="7"/>
      <c r="JTX86" s="7"/>
      <c r="JUC86" s="7"/>
      <c r="JUH86" s="7"/>
      <c r="JUM86" s="7"/>
      <c r="JUR86" s="7"/>
      <c r="JUW86" s="7"/>
      <c r="JVB86" s="7"/>
      <c r="JVG86" s="7"/>
      <c r="JVL86" s="7"/>
      <c r="JVQ86" s="7"/>
      <c r="JVV86" s="7"/>
      <c r="JWA86" s="7"/>
      <c r="JWF86" s="7"/>
      <c r="JWK86" s="7"/>
      <c r="JWP86" s="7"/>
      <c r="JWU86" s="7"/>
      <c r="JWZ86" s="7"/>
      <c r="JXE86" s="7"/>
      <c r="JXJ86" s="7"/>
      <c r="JXO86" s="7"/>
      <c r="JXT86" s="7"/>
      <c r="JXY86" s="7"/>
      <c r="JYD86" s="7"/>
      <c r="JYI86" s="7"/>
      <c r="JYN86" s="7"/>
      <c r="JYS86" s="7"/>
      <c r="JYX86" s="7"/>
      <c r="JZC86" s="7"/>
      <c r="JZH86" s="7"/>
      <c r="JZM86" s="7"/>
      <c r="JZR86" s="7"/>
      <c r="JZW86" s="7"/>
      <c r="KAB86" s="7"/>
      <c r="KAG86" s="7"/>
      <c r="KAL86" s="7"/>
      <c r="KAQ86" s="7"/>
      <c r="KAV86" s="7"/>
      <c r="KBA86" s="7"/>
      <c r="KBF86" s="7"/>
      <c r="KBK86" s="7"/>
      <c r="KBP86" s="7"/>
      <c r="KBU86" s="7"/>
      <c r="KBZ86" s="7"/>
      <c r="KCE86" s="7"/>
      <c r="KCJ86" s="7"/>
      <c r="KCO86" s="7"/>
      <c r="KCT86" s="7"/>
      <c r="KCY86" s="7"/>
      <c r="KDD86" s="7"/>
      <c r="KDI86" s="7"/>
      <c r="KDN86" s="7"/>
      <c r="KDS86" s="7"/>
      <c r="KDX86" s="7"/>
      <c r="KEC86" s="7"/>
      <c r="KEH86" s="7"/>
      <c r="KEM86" s="7"/>
      <c r="KER86" s="7"/>
      <c r="KEW86" s="7"/>
      <c r="KFB86" s="7"/>
      <c r="KFG86" s="7"/>
      <c r="KFL86" s="7"/>
      <c r="KFQ86" s="7"/>
      <c r="KFV86" s="7"/>
      <c r="KGA86" s="7"/>
      <c r="KGF86" s="7"/>
      <c r="KGK86" s="7"/>
      <c r="KGP86" s="7"/>
      <c r="KGU86" s="7"/>
      <c r="KGZ86" s="7"/>
      <c r="KHE86" s="7"/>
      <c r="KHJ86" s="7"/>
      <c r="KHO86" s="7"/>
      <c r="KHT86" s="7"/>
      <c r="KHY86" s="7"/>
      <c r="KID86" s="7"/>
      <c r="KII86" s="7"/>
      <c r="KIN86" s="7"/>
      <c r="KIS86" s="7"/>
      <c r="KIX86" s="7"/>
      <c r="KJC86" s="7"/>
      <c r="KJH86" s="7"/>
      <c r="KJM86" s="7"/>
      <c r="KJR86" s="7"/>
      <c r="KJW86" s="7"/>
      <c r="KKB86" s="7"/>
      <c r="KKG86" s="7"/>
      <c r="KKL86" s="7"/>
      <c r="KKQ86" s="7"/>
      <c r="KKV86" s="7"/>
      <c r="KLA86" s="7"/>
      <c r="KLF86" s="7"/>
      <c r="KLK86" s="7"/>
      <c r="KLP86" s="7"/>
      <c r="KLU86" s="7"/>
      <c r="KLZ86" s="7"/>
      <c r="KME86" s="7"/>
      <c r="KMJ86" s="7"/>
      <c r="KMO86" s="7"/>
      <c r="KMT86" s="7"/>
      <c r="KMY86" s="7"/>
      <c r="KND86" s="7"/>
      <c r="KNI86" s="7"/>
      <c r="KNN86" s="7"/>
      <c r="KNS86" s="7"/>
      <c r="KNX86" s="7"/>
      <c r="KOC86" s="7"/>
      <c r="KOH86" s="7"/>
      <c r="KOM86" s="7"/>
      <c r="KOR86" s="7"/>
      <c r="KOW86" s="7"/>
      <c r="KPB86" s="7"/>
      <c r="KPG86" s="7"/>
      <c r="KPL86" s="7"/>
      <c r="KPQ86" s="7"/>
      <c r="KPV86" s="7"/>
      <c r="KQA86" s="7"/>
      <c r="KQF86" s="7"/>
      <c r="KQK86" s="7"/>
      <c r="KQP86" s="7"/>
      <c r="KQU86" s="7"/>
      <c r="KQZ86" s="7"/>
      <c r="KRE86" s="7"/>
      <c r="KRJ86" s="7"/>
      <c r="KRO86" s="7"/>
      <c r="KRT86" s="7"/>
      <c r="KRY86" s="7"/>
      <c r="KSD86" s="7"/>
      <c r="KSI86" s="7"/>
      <c r="KSN86" s="7"/>
      <c r="KSS86" s="7"/>
      <c r="KSX86" s="7"/>
      <c r="KTC86" s="7"/>
      <c r="KTH86" s="7"/>
      <c r="KTM86" s="7"/>
      <c r="KTR86" s="7"/>
      <c r="KTW86" s="7"/>
      <c r="KUB86" s="7"/>
      <c r="KUG86" s="7"/>
      <c r="KUL86" s="7"/>
      <c r="KUQ86" s="7"/>
      <c r="KUV86" s="7"/>
      <c r="KVA86" s="7"/>
      <c r="KVF86" s="7"/>
      <c r="KVK86" s="7"/>
      <c r="KVP86" s="7"/>
      <c r="KVU86" s="7"/>
      <c r="KVZ86" s="7"/>
      <c r="KWE86" s="7"/>
      <c r="KWJ86" s="7"/>
      <c r="KWO86" s="7"/>
      <c r="KWT86" s="7"/>
      <c r="KWY86" s="7"/>
      <c r="KXD86" s="7"/>
      <c r="KXI86" s="7"/>
      <c r="KXN86" s="7"/>
      <c r="KXS86" s="7"/>
      <c r="KXX86" s="7"/>
      <c r="KYC86" s="7"/>
      <c r="KYH86" s="7"/>
      <c r="KYM86" s="7"/>
      <c r="KYR86" s="7"/>
      <c r="KYW86" s="7"/>
      <c r="KZB86" s="7"/>
      <c r="KZG86" s="7"/>
      <c r="KZL86" s="7"/>
      <c r="KZQ86" s="7"/>
      <c r="KZV86" s="7"/>
      <c r="LAA86" s="7"/>
      <c r="LAF86" s="7"/>
      <c r="LAK86" s="7"/>
      <c r="LAP86" s="7"/>
      <c r="LAU86" s="7"/>
      <c r="LAZ86" s="7"/>
      <c r="LBE86" s="7"/>
      <c r="LBJ86" s="7"/>
      <c r="LBO86" s="7"/>
      <c r="LBT86" s="7"/>
      <c r="LBY86" s="7"/>
      <c r="LCD86" s="7"/>
      <c r="LCI86" s="7"/>
      <c r="LCN86" s="7"/>
      <c r="LCS86" s="7"/>
      <c r="LCX86" s="7"/>
      <c r="LDC86" s="7"/>
      <c r="LDH86" s="7"/>
      <c r="LDM86" s="7"/>
      <c r="LDR86" s="7"/>
      <c r="LDW86" s="7"/>
      <c r="LEB86" s="7"/>
      <c r="LEG86" s="7"/>
      <c r="LEL86" s="7"/>
      <c r="LEQ86" s="7"/>
      <c r="LEV86" s="7"/>
      <c r="LFA86" s="7"/>
      <c r="LFF86" s="7"/>
      <c r="LFK86" s="7"/>
      <c r="LFP86" s="7"/>
      <c r="LFU86" s="7"/>
      <c r="LFZ86" s="7"/>
      <c r="LGE86" s="7"/>
      <c r="LGJ86" s="7"/>
      <c r="LGO86" s="7"/>
      <c r="LGT86" s="7"/>
      <c r="LGY86" s="7"/>
      <c r="LHD86" s="7"/>
      <c r="LHI86" s="7"/>
      <c r="LHN86" s="7"/>
      <c r="LHS86" s="7"/>
      <c r="LHX86" s="7"/>
      <c r="LIC86" s="7"/>
      <c r="LIH86" s="7"/>
      <c r="LIM86" s="7"/>
      <c r="LIR86" s="7"/>
      <c r="LIW86" s="7"/>
      <c r="LJB86" s="7"/>
      <c r="LJG86" s="7"/>
      <c r="LJL86" s="7"/>
      <c r="LJQ86" s="7"/>
      <c r="LJV86" s="7"/>
      <c r="LKA86" s="7"/>
      <c r="LKF86" s="7"/>
      <c r="LKK86" s="7"/>
      <c r="LKP86" s="7"/>
      <c r="LKU86" s="7"/>
      <c r="LKZ86" s="7"/>
      <c r="LLE86" s="7"/>
      <c r="LLJ86" s="7"/>
      <c r="LLO86" s="7"/>
      <c r="LLT86" s="7"/>
      <c r="LLY86" s="7"/>
      <c r="LMD86" s="7"/>
      <c r="LMI86" s="7"/>
      <c r="LMN86" s="7"/>
      <c r="LMS86" s="7"/>
      <c r="LMX86" s="7"/>
      <c r="LNC86" s="7"/>
      <c r="LNH86" s="7"/>
      <c r="LNM86" s="7"/>
      <c r="LNR86" s="7"/>
      <c r="LNW86" s="7"/>
      <c r="LOB86" s="7"/>
      <c r="LOG86" s="7"/>
      <c r="LOL86" s="7"/>
      <c r="LOQ86" s="7"/>
      <c r="LOV86" s="7"/>
      <c r="LPA86" s="7"/>
      <c r="LPF86" s="7"/>
      <c r="LPK86" s="7"/>
      <c r="LPP86" s="7"/>
      <c r="LPU86" s="7"/>
      <c r="LPZ86" s="7"/>
      <c r="LQE86" s="7"/>
      <c r="LQJ86" s="7"/>
      <c r="LQO86" s="7"/>
      <c r="LQT86" s="7"/>
      <c r="LQY86" s="7"/>
      <c r="LRD86" s="7"/>
      <c r="LRI86" s="7"/>
      <c r="LRN86" s="7"/>
      <c r="LRS86" s="7"/>
      <c r="LRX86" s="7"/>
      <c r="LSC86" s="7"/>
      <c r="LSH86" s="7"/>
      <c r="LSM86" s="7"/>
      <c r="LSR86" s="7"/>
      <c r="LSW86" s="7"/>
      <c r="LTB86" s="7"/>
      <c r="LTG86" s="7"/>
      <c r="LTL86" s="7"/>
      <c r="LTQ86" s="7"/>
      <c r="LTV86" s="7"/>
      <c r="LUA86" s="7"/>
      <c r="LUF86" s="7"/>
      <c r="LUK86" s="7"/>
      <c r="LUP86" s="7"/>
      <c r="LUU86" s="7"/>
      <c r="LUZ86" s="7"/>
      <c r="LVE86" s="7"/>
      <c r="LVJ86" s="7"/>
      <c r="LVO86" s="7"/>
      <c r="LVT86" s="7"/>
      <c r="LVY86" s="7"/>
      <c r="LWD86" s="7"/>
      <c r="LWI86" s="7"/>
      <c r="LWN86" s="7"/>
      <c r="LWS86" s="7"/>
      <c r="LWX86" s="7"/>
      <c r="LXC86" s="7"/>
      <c r="LXH86" s="7"/>
      <c r="LXM86" s="7"/>
      <c r="LXR86" s="7"/>
      <c r="LXW86" s="7"/>
      <c r="LYB86" s="7"/>
      <c r="LYG86" s="7"/>
      <c r="LYL86" s="7"/>
      <c r="LYQ86" s="7"/>
      <c r="LYV86" s="7"/>
      <c r="LZA86" s="7"/>
      <c r="LZF86" s="7"/>
      <c r="LZK86" s="7"/>
      <c r="LZP86" s="7"/>
      <c r="LZU86" s="7"/>
      <c r="LZZ86" s="7"/>
      <c r="MAE86" s="7"/>
      <c r="MAJ86" s="7"/>
      <c r="MAO86" s="7"/>
      <c r="MAT86" s="7"/>
      <c r="MAY86" s="7"/>
      <c r="MBD86" s="7"/>
      <c r="MBI86" s="7"/>
      <c r="MBN86" s="7"/>
      <c r="MBS86" s="7"/>
      <c r="MBX86" s="7"/>
      <c r="MCC86" s="7"/>
      <c r="MCH86" s="7"/>
      <c r="MCM86" s="7"/>
      <c r="MCR86" s="7"/>
      <c r="MCW86" s="7"/>
      <c r="MDB86" s="7"/>
      <c r="MDG86" s="7"/>
      <c r="MDL86" s="7"/>
      <c r="MDQ86" s="7"/>
      <c r="MDV86" s="7"/>
      <c r="MEA86" s="7"/>
      <c r="MEF86" s="7"/>
      <c r="MEK86" s="7"/>
      <c r="MEP86" s="7"/>
      <c r="MEU86" s="7"/>
      <c r="MEZ86" s="7"/>
      <c r="MFE86" s="7"/>
      <c r="MFJ86" s="7"/>
      <c r="MFO86" s="7"/>
      <c r="MFT86" s="7"/>
      <c r="MFY86" s="7"/>
      <c r="MGD86" s="7"/>
      <c r="MGI86" s="7"/>
      <c r="MGN86" s="7"/>
      <c r="MGS86" s="7"/>
      <c r="MGX86" s="7"/>
      <c r="MHC86" s="7"/>
      <c r="MHH86" s="7"/>
      <c r="MHM86" s="7"/>
      <c r="MHR86" s="7"/>
      <c r="MHW86" s="7"/>
      <c r="MIB86" s="7"/>
      <c r="MIG86" s="7"/>
      <c r="MIL86" s="7"/>
      <c r="MIQ86" s="7"/>
      <c r="MIV86" s="7"/>
      <c r="MJA86" s="7"/>
      <c r="MJF86" s="7"/>
      <c r="MJK86" s="7"/>
      <c r="MJP86" s="7"/>
      <c r="MJU86" s="7"/>
      <c r="MJZ86" s="7"/>
      <c r="MKE86" s="7"/>
      <c r="MKJ86" s="7"/>
      <c r="MKO86" s="7"/>
      <c r="MKT86" s="7"/>
      <c r="MKY86" s="7"/>
      <c r="MLD86" s="7"/>
      <c r="MLI86" s="7"/>
      <c r="MLN86" s="7"/>
      <c r="MLS86" s="7"/>
      <c r="MLX86" s="7"/>
      <c r="MMC86" s="7"/>
      <c r="MMH86" s="7"/>
      <c r="MMM86" s="7"/>
      <c r="MMR86" s="7"/>
      <c r="MMW86" s="7"/>
      <c r="MNB86" s="7"/>
      <c r="MNG86" s="7"/>
      <c r="MNL86" s="7"/>
      <c r="MNQ86" s="7"/>
      <c r="MNV86" s="7"/>
      <c r="MOA86" s="7"/>
      <c r="MOF86" s="7"/>
      <c r="MOK86" s="7"/>
      <c r="MOP86" s="7"/>
      <c r="MOU86" s="7"/>
      <c r="MOZ86" s="7"/>
      <c r="MPE86" s="7"/>
      <c r="MPJ86" s="7"/>
      <c r="MPO86" s="7"/>
      <c r="MPT86" s="7"/>
      <c r="MPY86" s="7"/>
      <c r="MQD86" s="7"/>
      <c r="MQI86" s="7"/>
      <c r="MQN86" s="7"/>
      <c r="MQS86" s="7"/>
      <c r="MQX86" s="7"/>
      <c r="MRC86" s="7"/>
      <c r="MRH86" s="7"/>
      <c r="MRM86" s="7"/>
      <c r="MRR86" s="7"/>
      <c r="MRW86" s="7"/>
      <c r="MSB86" s="7"/>
      <c r="MSG86" s="7"/>
      <c r="MSL86" s="7"/>
      <c r="MSQ86" s="7"/>
      <c r="MSV86" s="7"/>
      <c r="MTA86" s="7"/>
      <c r="MTF86" s="7"/>
      <c r="MTK86" s="7"/>
      <c r="MTP86" s="7"/>
      <c r="MTU86" s="7"/>
      <c r="MTZ86" s="7"/>
      <c r="MUE86" s="7"/>
      <c r="MUJ86" s="7"/>
      <c r="MUO86" s="7"/>
      <c r="MUT86" s="7"/>
      <c r="MUY86" s="7"/>
      <c r="MVD86" s="7"/>
      <c r="MVI86" s="7"/>
      <c r="MVN86" s="7"/>
      <c r="MVS86" s="7"/>
      <c r="MVX86" s="7"/>
      <c r="MWC86" s="7"/>
      <c r="MWH86" s="7"/>
      <c r="MWM86" s="7"/>
      <c r="MWR86" s="7"/>
      <c r="MWW86" s="7"/>
      <c r="MXB86" s="7"/>
      <c r="MXG86" s="7"/>
      <c r="MXL86" s="7"/>
      <c r="MXQ86" s="7"/>
      <c r="MXV86" s="7"/>
      <c r="MYA86" s="7"/>
      <c r="MYF86" s="7"/>
      <c r="MYK86" s="7"/>
      <c r="MYP86" s="7"/>
      <c r="MYU86" s="7"/>
      <c r="MYZ86" s="7"/>
      <c r="MZE86" s="7"/>
      <c r="MZJ86" s="7"/>
      <c r="MZO86" s="7"/>
      <c r="MZT86" s="7"/>
      <c r="MZY86" s="7"/>
      <c r="NAD86" s="7"/>
      <c r="NAI86" s="7"/>
      <c r="NAN86" s="7"/>
      <c r="NAS86" s="7"/>
      <c r="NAX86" s="7"/>
      <c r="NBC86" s="7"/>
      <c r="NBH86" s="7"/>
      <c r="NBM86" s="7"/>
      <c r="NBR86" s="7"/>
      <c r="NBW86" s="7"/>
      <c r="NCB86" s="7"/>
      <c r="NCG86" s="7"/>
      <c r="NCL86" s="7"/>
      <c r="NCQ86" s="7"/>
      <c r="NCV86" s="7"/>
      <c r="NDA86" s="7"/>
      <c r="NDF86" s="7"/>
      <c r="NDK86" s="7"/>
      <c r="NDP86" s="7"/>
      <c r="NDU86" s="7"/>
      <c r="NDZ86" s="7"/>
      <c r="NEE86" s="7"/>
      <c r="NEJ86" s="7"/>
      <c r="NEO86" s="7"/>
      <c r="NET86" s="7"/>
      <c r="NEY86" s="7"/>
      <c r="NFD86" s="7"/>
      <c r="NFI86" s="7"/>
      <c r="NFN86" s="7"/>
      <c r="NFS86" s="7"/>
      <c r="NFX86" s="7"/>
      <c r="NGC86" s="7"/>
      <c r="NGH86" s="7"/>
      <c r="NGM86" s="7"/>
      <c r="NGR86" s="7"/>
      <c r="NGW86" s="7"/>
      <c r="NHB86" s="7"/>
      <c r="NHG86" s="7"/>
      <c r="NHL86" s="7"/>
      <c r="NHQ86" s="7"/>
      <c r="NHV86" s="7"/>
      <c r="NIA86" s="7"/>
      <c r="NIF86" s="7"/>
      <c r="NIK86" s="7"/>
      <c r="NIP86" s="7"/>
      <c r="NIU86" s="7"/>
      <c r="NIZ86" s="7"/>
      <c r="NJE86" s="7"/>
      <c r="NJJ86" s="7"/>
      <c r="NJO86" s="7"/>
      <c r="NJT86" s="7"/>
      <c r="NJY86" s="7"/>
      <c r="NKD86" s="7"/>
      <c r="NKI86" s="7"/>
      <c r="NKN86" s="7"/>
      <c r="NKS86" s="7"/>
      <c r="NKX86" s="7"/>
      <c r="NLC86" s="7"/>
      <c r="NLH86" s="7"/>
      <c r="NLM86" s="7"/>
      <c r="NLR86" s="7"/>
      <c r="NLW86" s="7"/>
      <c r="NMB86" s="7"/>
      <c r="NMG86" s="7"/>
      <c r="NML86" s="7"/>
      <c r="NMQ86" s="7"/>
      <c r="NMV86" s="7"/>
      <c r="NNA86" s="7"/>
      <c r="NNF86" s="7"/>
      <c r="NNK86" s="7"/>
      <c r="NNP86" s="7"/>
      <c r="NNU86" s="7"/>
      <c r="NNZ86" s="7"/>
      <c r="NOE86" s="7"/>
      <c r="NOJ86" s="7"/>
      <c r="NOO86" s="7"/>
      <c r="NOT86" s="7"/>
      <c r="NOY86" s="7"/>
      <c r="NPD86" s="7"/>
      <c r="NPI86" s="7"/>
      <c r="NPN86" s="7"/>
      <c r="NPS86" s="7"/>
      <c r="NPX86" s="7"/>
      <c r="NQC86" s="7"/>
      <c r="NQH86" s="7"/>
      <c r="NQM86" s="7"/>
      <c r="NQR86" s="7"/>
      <c r="NQW86" s="7"/>
      <c r="NRB86" s="7"/>
      <c r="NRG86" s="7"/>
      <c r="NRL86" s="7"/>
      <c r="NRQ86" s="7"/>
      <c r="NRV86" s="7"/>
      <c r="NSA86" s="7"/>
      <c r="NSF86" s="7"/>
      <c r="NSK86" s="7"/>
      <c r="NSP86" s="7"/>
      <c r="NSU86" s="7"/>
      <c r="NSZ86" s="7"/>
      <c r="NTE86" s="7"/>
      <c r="NTJ86" s="7"/>
      <c r="NTO86" s="7"/>
      <c r="NTT86" s="7"/>
      <c r="NTY86" s="7"/>
      <c r="NUD86" s="7"/>
      <c r="NUI86" s="7"/>
      <c r="NUN86" s="7"/>
      <c r="NUS86" s="7"/>
      <c r="NUX86" s="7"/>
      <c r="NVC86" s="7"/>
      <c r="NVH86" s="7"/>
      <c r="NVM86" s="7"/>
      <c r="NVR86" s="7"/>
      <c r="NVW86" s="7"/>
      <c r="NWB86" s="7"/>
      <c r="NWG86" s="7"/>
      <c r="NWL86" s="7"/>
      <c r="NWQ86" s="7"/>
      <c r="NWV86" s="7"/>
      <c r="NXA86" s="7"/>
      <c r="NXF86" s="7"/>
      <c r="NXK86" s="7"/>
      <c r="NXP86" s="7"/>
      <c r="NXU86" s="7"/>
      <c r="NXZ86" s="7"/>
      <c r="NYE86" s="7"/>
      <c r="NYJ86" s="7"/>
      <c r="NYO86" s="7"/>
      <c r="NYT86" s="7"/>
      <c r="NYY86" s="7"/>
      <c r="NZD86" s="7"/>
      <c r="NZI86" s="7"/>
      <c r="NZN86" s="7"/>
      <c r="NZS86" s="7"/>
      <c r="NZX86" s="7"/>
      <c r="OAC86" s="7"/>
      <c r="OAH86" s="7"/>
      <c r="OAM86" s="7"/>
      <c r="OAR86" s="7"/>
      <c r="OAW86" s="7"/>
      <c r="OBB86" s="7"/>
      <c r="OBG86" s="7"/>
      <c r="OBL86" s="7"/>
      <c r="OBQ86" s="7"/>
      <c r="OBV86" s="7"/>
      <c r="OCA86" s="7"/>
      <c r="OCF86" s="7"/>
      <c r="OCK86" s="7"/>
      <c r="OCP86" s="7"/>
      <c r="OCU86" s="7"/>
      <c r="OCZ86" s="7"/>
      <c r="ODE86" s="7"/>
      <c r="ODJ86" s="7"/>
      <c r="ODO86" s="7"/>
      <c r="ODT86" s="7"/>
      <c r="ODY86" s="7"/>
      <c r="OED86" s="7"/>
      <c r="OEI86" s="7"/>
      <c r="OEN86" s="7"/>
      <c r="OES86" s="7"/>
      <c r="OEX86" s="7"/>
      <c r="OFC86" s="7"/>
      <c r="OFH86" s="7"/>
      <c r="OFM86" s="7"/>
      <c r="OFR86" s="7"/>
      <c r="OFW86" s="7"/>
      <c r="OGB86" s="7"/>
      <c r="OGG86" s="7"/>
      <c r="OGL86" s="7"/>
      <c r="OGQ86" s="7"/>
      <c r="OGV86" s="7"/>
      <c r="OHA86" s="7"/>
      <c r="OHF86" s="7"/>
      <c r="OHK86" s="7"/>
      <c r="OHP86" s="7"/>
      <c r="OHU86" s="7"/>
      <c r="OHZ86" s="7"/>
      <c r="OIE86" s="7"/>
      <c r="OIJ86" s="7"/>
      <c r="OIO86" s="7"/>
      <c r="OIT86" s="7"/>
      <c r="OIY86" s="7"/>
      <c r="OJD86" s="7"/>
      <c r="OJI86" s="7"/>
      <c r="OJN86" s="7"/>
      <c r="OJS86" s="7"/>
      <c r="OJX86" s="7"/>
      <c r="OKC86" s="7"/>
      <c r="OKH86" s="7"/>
      <c r="OKM86" s="7"/>
      <c r="OKR86" s="7"/>
      <c r="OKW86" s="7"/>
      <c r="OLB86" s="7"/>
      <c r="OLG86" s="7"/>
      <c r="OLL86" s="7"/>
      <c r="OLQ86" s="7"/>
      <c r="OLV86" s="7"/>
      <c r="OMA86" s="7"/>
      <c r="OMF86" s="7"/>
      <c r="OMK86" s="7"/>
      <c r="OMP86" s="7"/>
      <c r="OMU86" s="7"/>
      <c r="OMZ86" s="7"/>
      <c r="ONE86" s="7"/>
      <c r="ONJ86" s="7"/>
      <c r="ONO86" s="7"/>
      <c r="ONT86" s="7"/>
      <c r="ONY86" s="7"/>
      <c r="OOD86" s="7"/>
      <c r="OOI86" s="7"/>
      <c r="OON86" s="7"/>
      <c r="OOS86" s="7"/>
      <c r="OOX86" s="7"/>
      <c r="OPC86" s="7"/>
      <c r="OPH86" s="7"/>
      <c r="OPM86" s="7"/>
      <c r="OPR86" s="7"/>
      <c r="OPW86" s="7"/>
      <c r="OQB86" s="7"/>
      <c r="OQG86" s="7"/>
      <c r="OQL86" s="7"/>
      <c r="OQQ86" s="7"/>
      <c r="OQV86" s="7"/>
      <c r="ORA86" s="7"/>
      <c r="ORF86" s="7"/>
      <c r="ORK86" s="7"/>
      <c r="ORP86" s="7"/>
      <c r="ORU86" s="7"/>
      <c r="ORZ86" s="7"/>
      <c r="OSE86" s="7"/>
      <c r="OSJ86" s="7"/>
      <c r="OSO86" s="7"/>
      <c r="OST86" s="7"/>
      <c r="OSY86" s="7"/>
      <c r="OTD86" s="7"/>
      <c r="OTI86" s="7"/>
      <c r="OTN86" s="7"/>
      <c r="OTS86" s="7"/>
      <c r="OTX86" s="7"/>
      <c r="OUC86" s="7"/>
      <c r="OUH86" s="7"/>
      <c r="OUM86" s="7"/>
      <c r="OUR86" s="7"/>
      <c r="OUW86" s="7"/>
      <c r="OVB86" s="7"/>
      <c r="OVG86" s="7"/>
      <c r="OVL86" s="7"/>
      <c r="OVQ86" s="7"/>
      <c r="OVV86" s="7"/>
      <c r="OWA86" s="7"/>
      <c r="OWF86" s="7"/>
      <c r="OWK86" s="7"/>
      <c r="OWP86" s="7"/>
      <c r="OWU86" s="7"/>
      <c r="OWZ86" s="7"/>
      <c r="OXE86" s="7"/>
      <c r="OXJ86" s="7"/>
      <c r="OXO86" s="7"/>
      <c r="OXT86" s="7"/>
      <c r="OXY86" s="7"/>
      <c r="OYD86" s="7"/>
      <c r="OYI86" s="7"/>
      <c r="OYN86" s="7"/>
      <c r="OYS86" s="7"/>
      <c r="OYX86" s="7"/>
      <c r="OZC86" s="7"/>
      <c r="OZH86" s="7"/>
      <c r="OZM86" s="7"/>
      <c r="OZR86" s="7"/>
      <c r="OZW86" s="7"/>
      <c r="PAB86" s="7"/>
      <c r="PAG86" s="7"/>
      <c r="PAL86" s="7"/>
      <c r="PAQ86" s="7"/>
      <c r="PAV86" s="7"/>
      <c r="PBA86" s="7"/>
      <c r="PBF86" s="7"/>
      <c r="PBK86" s="7"/>
      <c r="PBP86" s="7"/>
      <c r="PBU86" s="7"/>
      <c r="PBZ86" s="7"/>
      <c r="PCE86" s="7"/>
      <c r="PCJ86" s="7"/>
      <c r="PCO86" s="7"/>
      <c r="PCT86" s="7"/>
      <c r="PCY86" s="7"/>
      <c r="PDD86" s="7"/>
      <c r="PDI86" s="7"/>
      <c r="PDN86" s="7"/>
      <c r="PDS86" s="7"/>
      <c r="PDX86" s="7"/>
      <c r="PEC86" s="7"/>
      <c r="PEH86" s="7"/>
      <c r="PEM86" s="7"/>
      <c r="PER86" s="7"/>
      <c r="PEW86" s="7"/>
      <c r="PFB86" s="7"/>
      <c r="PFG86" s="7"/>
      <c r="PFL86" s="7"/>
      <c r="PFQ86" s="7"/>
      <c r="PFV86" s="7"/>
      <c r="PGA86" s="7"/>
      <c r="PGF86" s="7"/>
      <c r="PGK86" s="7"/>
      <c r="PGP86" s="7"/>
      <c r="PGU86" s="7"/>
      <c r="PGZ86" s="7"/>
      <c r="PHE86" s="7"/>
      <c r="PHJ86" s="7"/>
      <c r="PHO86" s="7"/>
      <c r="PHT86" s="7"/>
      <c r="PHY86" s="7"/>
      <c r="PID86" s="7"/>
      <c r="PII86" s="7"/>
      <c r="PIN86" s="7"/>
      <c r="PIS86" s="7"/>
      <c r="PIX86" s="7"/>
      <c r="PJC86" s="7"/>
      <c r="PJH86" s="7"/>
      <c r="PJM86" s="7"/>
      <c r="PJR86" s="7"/>
      <c r="PJW86" s="7"/>
      <c r="PKB86" s="7"/>
      <c r="PKG86" s="7"/>
      <c r="PKL86" s="7"/>
      <c r="PKQ86" s="7"/>
      <c r="PKV86" s="7"/>
      <c r="PLA86" s="7"/>
      <c r="PLF86" s="7"/>
      <c r="PLK86" s="7"/>
      <c r="PLP86" s="7"/>
      <c r="PLU86" s="7"/>
      <c r="PLZ86" s="7"/>
      <c r="PME86" s="7"/>
      <c r="PMJ86" s="7"/>
      <c r="PMO86" s="7"/>
      <c r="PMT86" s="7"/>
      <c r="PMY86" s="7"/>
      <c r="PND86" s="7"/>
      <c r="PNI86" s="7"/>
      <c r="PNN86" s="7"/>
      <c r="PNS86" s="7"/>
      <c r="PNX86" s="7"/>
      <c r="POC86" s="7"/>
      <c r="POH86" s="7"/>
      <c r="POM86" s="7"/>
      <c r="POR86" s="7"/>
      <c r="POW86" s="7"/>
      <c r="PPB86" s="7"/>
      <c r="PPG86" s="7"/>
      <c r="PPL86" s="7"/>
      <c r="PPQ86" s="7"/>
      <c r="PPV86" s="7"/>
      <c r="PQA86" s="7"/>
      <c r="PQF86" s="7"/>
      <c r="PQK86" s="7"/>
      <c r="PQP86" s="7"/>
      <c r="PQU86" s="7"/>
      <c r="PQZ86" s="7"/>
      <c r="PRE86" s="7"/>
      <c r="PRJ86" s="7"/>
      <c r="PRO86" s="7"/>
      <c r="PRT86" s="7"/>
      <c r="PRY86" s="7"/>
      <c r="PSD86" s="7"/>
      <c r="PSI86" s="7"/>
      <c r="PSN86" s="7"/>
      <c r="PSS86" s="7"/>
      <c r="PSX86" s="7"/>
      <c r="PTC86" s="7"/>
      <c r="PTH86" s="7"/>
      <c r="PTM86" s="7"/>
      <c r="PTR86" s="7"/>
      <c r="PTW86" s="7"/>
      <c r="PUB86" s="7"/>
      <c r="PUG86" s="7"/>
      <c r="PUL86" s="7"/>
      <c r="PUQ86" s="7"/>
      <c r="PUV86" s="7"/>
      <c r="PVA86" s="7"/>
      <c r="PVF86" s="7"/>
      <c r="PVK86" s="7"/>
      <c r="PVP86" s="7"/>
      <c r="PVU86" s="7"/>
      <c r="PVZ86" s="7"/>
      <c r="PWE86" s="7"/>
      <c r="PWJ86" s="7"/>
      <c r="PWO86" s="7"/>
      <c r="PWT86" s="7"/>
      <c r="PWY86" s="7"/>
      <c r="PXD86" s="7"/>
      <c r="PXI86" s="7"/>
      <c r="PXN86" s="7"/>
      <c r="PXS86" s="7"/>
      <c r="PXX86" s="7"/>
      <c r="PYC86" s="7"/>
      <c r="PYH86" s="7"/>
      <c r="PYM86" s="7"/>
      <c r="PYR86" s="7"/>
      <c r="PYW86" s="7"/>
      <c r="PZB86" s="7"/>
      <c r="PZG86" s="7"/>
      <c r="PZL86" s="7"/>
      <c r="PZQ86" s="7"/>
      <c r="PZV86" s="7"/>
      <c r="QAA86" s="7"/>
      <c r="QAF86" s="7"/>
      <c r="QAK86" s="7"/>
      <c r="QAP86" s="7"/>
      <c r="QAU86" s="7"/>
      <c r="QAZ86" s="7"/>
      <c r="QBE86" s="7"/>
      <c r="QBJ86" s="7"/>
      <c r="QBO86" s="7"/>
      <c r="QBT86" s="7"/>
      <c r="QBY86" s="7"/>
      <c r="QCD86" s="7"/>
      <c r="QCI86" s="7"/>
      <c r="QCN86" s="7"/>
      <c r="QCS86" s="7"/>
      <c r="QCX86" s="7"/>
      <c r="QDC86" s="7"/>
      <c r="QDH86" s="7"/>
      <c r="QDM86" s="7"/>
      <c r="QDR86" s="7"/>
      <c r="QDW86" s="7"/>
      <c r="QEB86" s="7"/>
      <c r="QEG86" s="7"/>
      <c r="QEL86" s="7"/>
      <c r="QEQ86" s="7"/>
      <c r="QEV86" s="7"/>
      <c r="QFA86" s="7"/>
      <c r="QFF86" s="7"/>
      <c r="QFK86" s="7"/>
      <c r="QFP86" s="7"/>
      <c r="QFU86" s="7"/>
      <c r="QFZ86" s="7"/>
      <c r="QGE86" s="7"/>
      <c r="QGJ86" s="7"/>
      <c r="QGO86" s="7"/>
      <c r="QGT86" s="7"/>
      <c r="QGY86" s="7"/>
      <c r="QHD86" s="7"/>
      <c r="QHI86" s="7"/>
      <c r="QHN86" s="7"/>
      <c r="QHS86" s="7"/>
      <c r="QHX86" s="7"/>
      <c r="QIC86" s="7"/>
      <c r="QIH86" s="7"/>
      <c r="QIM86" s="7"/>
      <c r="QIR86" s="7"/>
      <c r="QIW86" s="7"/>
      <c r="QJB86" s="7"/>
      <c r="QJG86" s="7"/>
      <c r="QJL86" s="7"/>
      <c r="QJQ86" s="7"/>
      <c r="QJV86" s="7"/>
      <c r="QKA86" s="7"/>
      <c r="QKF86" s="7"/>
      <c r="QKK86" s="7"/>
      <c r="QKP86" s="7"/>
      <c r="QKU86" s="7"/>
      <c r="QKZ86" s="7"/>
      <c r="QLE86" s="7"/>
      <c r="QLJ86" s="7"/>
      <c r="QLO86" s="7"/>
      <c r="QLT86" s="7"/>
      <c r="QLY86" s="7"/>
      <c r="QMD86" s="7"/>
      <c r="QMI86" s="7"/>
      <c r="QMN86" s="7"/>
      <c r="QMS86" s="7"/>
      <c r="QMX86" s="7"/>
      <c r="QNC86" s="7"/>
      <c r="QNH86" s="7"/>
      <c r="QNM86" s="7"/>
      <c r="QNR86" s="7"/>
      <c r="QNW86" s="7"/>
      <c r="QOB86" s="7"/>
      <c r="QOG86" s="7"/>
      <c r="QOL86" s="7"/>
      <c r="QOQ86" s="7"/>
      <c r="QOV86" s="7"/>
      <c r="QPA86" s="7"/>
      <c r="QPF86" s="7"/>
      <c r="QPK86" s="7"/>
      <c r="QPP86" s="7"/>
      <c r="QPU86" s="7"/>
      <c r="QPZ86" s="7"/>
      <c r="QQE86" s="7"/>
      <c r="QQJ86" s="7"/>
      <c r="QQO86" s="7"/>
      <c r="QQT86" s="7"/>
      <c r="QQY86" s="7"/>
      <c r="QRD86" s="7"/>
      <c r="QRI86" s="7"/>
      <c r="QRN86" s="7"/>
      <c r="QRS86" s="7"/>
      <c r="QRX86" s="7"/>
      <c r="QSC86" s="7"/>
      <c r="QSH86" s="7"/>
      <c r="QSM86" s="7"/>
      <c r="QSR86" s="7"/>
      <c r="QSW86" s="7"/>
      <c r="QTB86" s="7"/>
      <c r="QTG86" s="7"/>
      <c r="QTL86" s="7"/>
      <c r="QTQ86" s="7"/>
      <c r="QTV86" s="7"/>
      <c r="QUA86" s="7"/>
      <c r="QUF86" s="7"/>
      <c r="QUK86" s="7"/>
      <c r="QUP86" s="7"/>
      <c r="QUU86" s="7"/>
      <c r="QUZ86" s="7"/>
      <c r="QVE86" s="7"/>
      <c r="QVJ86" s="7"/>
      <c r="QVO86" s="7"/>
      <c r="QVT86" s="7"/>
      <c r="QVY86" s="7"/>
      <c r="QWD86" s="7"/>
      <c r="QWI86" s="7"/>
      <c r="QWN86" s="7"/>
      <c r="QWS86" s="7"/>
      <c r="QWX86" s="7"/>
      <c r="QXC86" s="7"/>
      <c r="QXH86" s="7"/>
      <c r="QXM86" s="7"/>
      <c r="QXR86" s="7"/>
      <c r="QXW86" s="7"/>
      <c r="QYB86" s="7"/>
      <c r="QYG86" s="7"/>
      <c r="QYL86" s="7"/>
      <c r="QYQ86" s="7"/>
      <c r="QYV86" s="7"/>
      <c r="QZA86" s="7"/>
      <c r="QZF86" s="7"/>
      <c r="QZK86" s="7"/>
      <c r="QZP86" s="7"/>
      <c r="QZU86" s="7"/>
      <c r="QZZ86" s="7"/>
      <c r="RAE86" s="7"/>
      <c r="RAJ86" s="7"/>
      <c r="RAO86" s="7"/>
      <c r="RAT86" s="7"/>
      <c r="RAY86" s="7"/>
      <c r="RBD86" s="7"/>
      <c r="RBI86" s="7"/>
      <c r="RBN86" s="7"/>
      <c r="RBS86" s="7"/>
      <c r="RBX86" s="7"/>
      <c r="RCC86" s="7"/>
      <c r="RCH86" s="7"/>
      <c r="RCM86" s="7"/>
      <c r="RCR86" s="7"/>
      <c r="RCW86" s="7"/>
      <c r="RDB86" s="7"/>
      <c r="RDG86" s="7"/>
      <c r="RDL86" s="7"/>
      <c r="RDQ86" s="7"/>
      <c r="RDV86" s="7"/>
      <c r="REA86" s="7"/>
      <c r="REF86" s="7"/>
      <c r="REK86" s="7"/>
      <c r="REP86" s="7"/>
      <c r="REU86" s="7"/>
      <c r="REZ86" s="7"/>
      <c r="RFE86" s="7"/>
      <c r="RFJ86" s="7"/>
      <c r="RFO86" s="7"/>
      <c r="RFT86" s="7"/>
      <c r="RFY86" s="7"/>
      <c r="RGD86" s="7"/>
      <c r="RGI86" s="7"/>
      <c r="RGN86" s="7"/>
      <c r="RGS86" s="7"/>
      <c r="RGX86" s="7"/>
      <c r="RHC86" s="7"/>
      <c r="RHH86" s="7"/>
      <c r="RHM86" s="7"/>
      <c r="RHR86" s="7"/>
      <c r="RHW86" s="7"/>
      <c r="RIB86" s="7"/>
      <c r="RIG86" s="7"/>
      <c r="RIL86" s="7"/>
      <c r="RIQ86" s="7"/>
      <c r="RIV86" s="7"/>
      <c r="RJA86" s="7"/>
      <c r="RJF86" s="7"/>
      <c r="RJK86" s="7"/>
      <c r="RJP86" s="7"/>
      <c r="RJU86" s="7"/>
      <c r="RJZ86" s="7"/>
      <c r="RKE86" s="7"/>
      <c r="RKJ86" s="7"/>
      <c r="RKO86" s="7"/>
      <c r="RKT86" s="7"/>
      <c r="RKY86" s="7"/>
      <c r="RLD86" s="7"/>
      <c r="RLI86" s="7"/>
      <c r="RLN86" s="7"/>
      <c r="RLS86" s="7"/>
      <c r="RLX86" s="7"/>
      <c r="RMC86" s="7"/>
      <c r="RMH86" s="7"/>
      <c r="RMM86" s="7"/>
      <c r="RMR86" s="7"/>
      <c r="RMW86" s="7"/>
      <c r="RNB86" s="7"/>
      <c r="RNG86" s="7"/>
      <c r="RNL86" s="7"/>
      <c r="RNQ86" s="7"/>
      <c r="RNV86" s="7"/>
      <c r="ROA86" s="7"/>
      <c r="ROF86" s="7"/>
      <c r="ROK86" s="7"/>
      <c r="ROP86" s="7"/>
      <c r="ROU86" s="7"/>
      <c r="ROZ86" s="7"/>
      <c r="RPE86" s="7"/>
      <c r="RPJ86" s="7"/>
      <c r="RPO86" s="7"/>
      <c r="RPT86" s="7"/>
      <c r="RPY86" s="7"/>
      <c r="RQD86" s="7"/>
      <c r="RQI86" s="7"/>
      <c r="RQN86" s="7"/>
      <c r="RQS86" s="7"/>
      <c r="RQX86" s="7"/>
      <c r="RRC86" s="7"/>
      <c r="RRH86" s="7"/>
      <c r="RRM86" s="7"/>
      <c r="RRR86" s="7"/>
      <c r="RRW86" s="7"/>
      <c r="RSB86" s="7"/>
      <c r="RSG86" s="7"/>
      <c r="RSL86" s="7"/>
      <c r="RSQ86" s="7"/>
      <c r="RSV86" s="7"/>
      <c r="RTA86" s="7"/>
      <c r="RTF86" s="7"/>
      <c r="RTK86" s="7"/>
      <c r="RTP86" s="7"/>
      <c r="RTU86" s="7"/>
      <c r="RTZ86" s="7"/>
      <c r="RUE86" s="7"/>
      <c r="RUJ86" s="7"/>
      <c r="RUO86" s="7"/>
      <c r="RUT86" s="7"/>
      <c r="RUY86" s="7"/>
      <c r="RVD86" s="7"/>
      <c r="RVI86" s="7"/>
      <c r="RVN86" s="7"/>
      <c r="RVS86" s="7"/>
      <c r="RVX86" s="7"/>
      <c r="RWC86" s="7"/>
      <c r="RWH86" s="7"/>
      <c r="RWM86" s="7"/>
      <c r="RWR86" s="7"/>
      <c r="RWW86" s="7"/>
      <c r="RXB86" s="7"/>
      <c r="RXG86" s="7"/>
      <c r="RXL86" s="7"/>
      <c r="RXQ86" s="7"/>
      <c r="RXV86" s="7"/>
      <c r="RYA86" s="7"/>
      <c r="RYF86" s="7"/>
      <c r="RYK86" s="7"/>
      <c r="RYP86" s="7"/>
      <c r="RYU86" s="7"/>
      <c r="RYZ86" s="7"/>
      <c r="RZE86" s="7"/>
      <c r="RZJ86" s="7"/>
      <c r="RZO86" s="7"/>
      <c r="RZT86" s="7"/>
      <c r="RZY86" s="7"/>
      <c r="SAD86" s="7"/>
      <c r="SAI86" s="7"/>
      <c r="SAN86" s="7"/>
      <c r="SAS86" s="7"/>
      <c r="SAX86" s="7"/>
      <c r="SBC86" s="7"/>
      <c r="SBH86" s="7"/>
      <c r="SBM86" s="7"/>
      <c r="SBR86" s="7"/>
      <c r="SBW86" s="7"/>
      <c r="SCB86" s="7"/>
      <c r="SCG86" s="7"/>
      <c r="SCL86" s="7"/>
      <c r="SCQ86" s="7"/>
      <c r="SCV86" s="7"/>
      <c r="SDA86" s="7"/>
      <c r="SDF86" s="7"/>
      <c r="SDK86" s="7"/>
      <c r="SDP86" s="7"/>
      <c r="SDU86" s="7"/>
      <c r="SDZ86" s="7"/>
      <c r="SEE86" s="7"/>
      <c r="SEJ86" s="7"/>
      <c r="SEO86" s="7"/>
      <c r="SET86" s="7"/>
      <c r="SEY86" s="7"/>
      <c r="SFD86" s="7"/>
      <c r="SFI86" s="7"/>
      <c r="SFN86" s="7"/>
      <c r="SFS86" s="7"/>
      <c r="SFX86" s="7"/>
      <c r="SGC86" s="7"/>
      <c r="SGH86" s="7"/>
      <c r="SGM86" s="7"/>
      <c r="SGR86" s="7"/>
      <c r="SGW86" s="7"/>
      <c r="SHB86" s="7"/>
      <c r="SHG86" s="7"/>
      <c r="SHL86" s="7"/>
      <c r="SHQ86" s="7"/>
      <c r="SHV86" s="7"/>
      <c r="SIA86" s="7"/>
      <c r="SIF86" s="7"/>
      <c r="SIK86" s="7"/>
      <c r="SIP86" s="7"/>
      <c r="SIU86" s="7"/>
      <c r="SIZ86" s="7"/>
      <c r="SJE86" s="7"/>
      <c r="SJJ86" s="7"/>
      <c r="SJO86" s="7"/>
      <c r="SJT86" s="7"/>
      <c r="SJY86" s="7"/>
      <c r="SKD86" s="7"/>
      <c r="SKI86" s="7"/>
      <c r="SKN86" s="7"/>
      <c r="SKS86" s="7"/>
      <c r="SKX86" s="7"/>
      <c r="SLC86" s="7"/>
      <c r="SLH86" s="7"/>
      <c r="SLM86" s="7"/>
      <c r="SLR86" s="7"/>
      <c r="SLW86" s="7"/>
      <c r="SMB86" s="7"/>
      <c r="SMG86" s="7"/>
      <c r="SML86" s="7"/>
      <c r="SMQ86" s="7"/>
      <c r="SMV86" s="7"/>
      <c r="SNA86" s="7"/>
      <c r="SNF86" s="7"/>
      <c r="SNK86" s="7"/>
      <c r="SNP86" s="7"/>
      <c r="SNU86" s="7"/>
      <c r="SNZ86" s="7"/>
      <c r="SOE86" s="7"/>
      <c r="SOJ86" s="7"/>
      <c r="SOO86" s="7"/>
      <c r="SOT86" s="7"/>
      <c r="SOY86" s="7"/>
      <c r="SPD86" s="7"/>
      <c r="SPI86" s="7"/>
      <c r="SPN86" s="7"/>
      <c r="SPS86" s="7"/>
      <c r="SPX86" s="7"/>
      <c r="SQC86" s="7"/>
      <c r="SQH86" s="7"/>
      <c r="SQM86" s="7"/>
      <c r="SQR86" s="7"/>
      <c r="SQW86" s="7"/>
      <c r="SRB86" s="7"/>
      <c r="SRG86" s="7"/>
      <c r="SRL86" s="7"/>
      <c r="SRQ86" s="7"/>
      <c r="SRV86" s="7"/>
      <c r="SSA86" s="7"/>
      <c r="SSF86" s="7"/>
      <c r="SSK86" s="7"/>
      <c r="SSP86" s="7"/>
      <c r="SSU86" s="7"/>
      <c r="SSZ86" s="7"/>
      <c r="STE86" s="7"/>
      <c r="STJ86" s="7"/>
      <c r="STO86" s="7"/>
      <c r="STT86" s="7"/>
      <c r="STY86" s="7"/>
      <c r="SUD86" s="7"/>
      <c r="SUI86" s="7"/>
      <c r="SUN86" s="7"/>
      <c r="SUS86" s="7"/>
      <c r="SUX86" s="7"/>
      <c r="SVC86" s="7"/>
      <c r="SVH86" s="7"/>
      <c r="SVM86" s="7"/>
      <c r="SVR86" s="7"/>
      <c r="SVW86" s="7"/>
      <c r="SWB86" s="7"/>
      <c r="SWG86" s="7"/>
      <c r="SWL86" s="7"/>
      <c r="SWQ86" s="7"/>
      <c r="SWV86" s="7"/>
      <c r="SXA86" s="7"/>
      <c r="SXF86" s="7"/>
      <c r="SXK86" s="7"/>
      <c r="SXP86" s="7"/>
      <c r="SXU86" s="7"/>
      <c r="SXZ86" s="7"/>
      <c r="SYE86" s="7"/>
      <c r="SYJ86" s="7"/>
      <c r="SYO86" s="7"/>
      <c r="SYT86" s="7"/>
      <c r="SYY86" s="7"/>
      <c r="SZD86" s="7"/>
      <c r="SZI86" s="7"/>
      <c r="SZN86" s="7"/>
      <c r="SZS86" s="7"/>
      <c r="SZX86" s="7"/>
      <c r="TAC86" s="7"/>
      <c r="TAH86" s="7"/>
      <c r="TAM86" s="7"/>
      <c r="TAR86" s="7"/>
      <c r="TAW86" s="7"/>
      <c r="TBB86" s="7"/>
      <c r="TBG86" s="7"/>
      <c r="TBL86" s="7"/>
      <c r="TBQ86" s="7"/>
      <c r="TBV86" s="7"/>
      <c r="TCA86" s="7"/>
      <c r="TCF86" s="7"/>
      <c r="TCK86" s="7"/>
      <c r="TCP86" s="7"/>
      <c r="TCU86" s="7"/>
      <c r="TCZ86" s="7"/>
      <c r="TDE86" s="7"/>
      <c r="TDJ86" s="7"/>
      <c r="TDO86" s="7"/>
      <c r="TDT86" s="7"/>
      <c r="TDY86" s="7"/>
      <c r="TED86" s="7"/>
      <c r="TEI86" s="7"/>
      <c r="TEN86" s="7"/>
      <c r="TES86" s="7"/>
      <c r="TEX86" s="7"/>
      <c r="TFC86" s="7"/>
      <c r="TFH86" s="7"/>
      <c r="TFM86" s="7"/>
      <c r="TFR86" s="7"/>
      <c r="TFW86" s="7"/>
      <c r="TGB86" s="7"/>
      <c r="TGG86" s="7"/>
      <c r="TGL86" s="7"/>
      <c r="TGQ86" s="7"/>
      <c r="TGV86" s="7"/>
      <c r="THA86" s="7"/>
      <c r="THF86" s="7"/>
      <c r="THK86" s="7"/>
      <c r="THP86" s="7"/>
      <c r="THU86" s="7"/>
      <c r="THZ86" s="7"/>
      <c r="TIE86" s="7"/>
      <c r="TIJ86" s="7"/>
      <c r="TIO86" s="7"/>
      <c r="TIT86" s="7"/>
      <c r="TIY86" s="7"/>
      <c r="TJD86" s="7"/>
      <c r="TJI86" s="7"/>
      <c r="TJN86" s="7"/>
      <c r="TJS86" s="7"/>
      <c r="TJX86" s="7"/>
      <c r="TKC86" s="7"/>
      <c r="TKH86" s="7"/>
      <c r="TKM86" s="7"/>
      <c r="TKR86" s="7"/>
      <c r="TKW86" s="7"/>
      <c r="TLB86" s="7"/>
      <c r="TLG86" s="7"/>
      <c r="TLL86" s="7"/>
      <c r="TLQ86" s="7"/>
      <c r="TLV86" s="7"/>
      <c r="TMA86" s="7"/>
      <c r="TMF86" s="7"/>
      <c r="TMK86" s="7"/>
      <c r="TMP86" s="7"/>
      <c r="TMU86" s="7"/>
      <c r="TMZ86" s="7"/>
      <c r="TNE86" s="7"/>
      <c r="TNJ86" s="7"/>
      <c r="TNO86" s="7"/>
      <c r="TNT86" s="7"/>
      <c r="TNY86" s="7"/>
      <c r="TOD86" s="7"/>
      <c r="TOI86" s="7"/>
      <c r="TON86" s="7"/>
      <c r="TOS86" s="7"/>
      <c r="TOX86" s="7"/>
      <c r="TPC86" s="7"/>
      <c r="TPH86" s="7"/>
      <c r="TPM86" s="7"/>
      <c r="TPR86" s="7"/>
      <c r="TPW86" s="7"/>
      <c r="TQB86" s="7"/>
      <c r="TQG86" s="7"/>
      <c r="TQL86" s="7"/>
      <c r="TQQ86" s="7"/>
      <c r="TQV86" s="7"/>
      <c r="TRA86" s="7"/>
      <c r="TRF86" s="7"/>
      <c r="TRK86" s="7"/>
      <c r="TRP86" s="7"/>
      <c r="TRU86" s="7"/>
      <c r="TRZ86" s="7"/>
      <c r="TSE86" s="7"/>
      <c r="TSJ86" s="7"/>
      <c r="TSO86" s="7"/>
      <c r="TST86" s="7"/>
      <c r="TSY86" s="7"/>
      <c r="TTD86" s="7"/>
      <c r="TTI86" s="7"/>
      <c r="TTN86" s="7"/>
      <c r="TTS86" s="7"/>
      <c r="TTX86" s="7"/>
      <c r="TUC86" s="7"/>
      <c r="TUH86" s="7"/>
      <c r="TUM86" s="7"/>
      <c r="TUR86" s="7"/>
      <c r="TUW86" s="7"/>
      <c r="TVB86" s="7"/>
      <c r="TVG86" s="7"/>
      <c r="TVL86" s="7"/>
      <c r="TVQ86" s="7"/>
      <c r="TVV86" s="7"/>
      <c r="TWA86" s="7"/>
      <c r="TWF86" s="7"/>
      <c r="TWK86" s="7"/>
      <c r="TWP86" s="7"/>
      <c r="TWU86" s="7"/>
      <c r="TWZ86" s="7"/>
      <c r="TXE86" s="7"/>
      <c r="TXJ86" s="7"/>
      <c r="TXO86" s="7"/>
      <c r="TXT86" s="7"/>
      <c r="TXY86" s="7"/>
      <c r="TYD86" s="7"/>
      <c r="TYI86" s="7"/>
      <c r="TYN86" s="7"/>
      <c r="TYS86" s="7"/>
      <c r="TYX86" s="7"/>
      <c r="TZC86" s="7"/>
      <c r="TZH86" s="7"/>
      <c r="TZM86" s="7"/>
      <c r="TZR86" s="7"/>
      <c r="TZW86" s="7"/>
      <c r="UAB86" s="7"/>
      <c r="UAG86" s="7"/>
      <c r="UAL86" s="7"/>
      <c r="UAQ86" s="7"/>
      <c r="UAV86" s="7"/>
      <c r="UBA86" s="7"/>
      <c r="UBF86" s="7"/>
      <c r="UBK86" s="7"/>
      <c r="UBP86" s="7"/>
      <c r="UBU86" s="7"/>
      <c r="UBZ86" s="7"/>
      <c r="UCE86" s="7"/>
      <c r="UCJ86" s="7"/>
      <c r="UCO86" s="7"/>
      <c r="UCT86" s="7"/>
      <c r="UCY86" s="7"/>
      <c r="UDD86" s="7"/>
      <c r="UDI86" s="7"/>
      <c r="UDN86" s="7"/>
      <c r="UDS86" s="7"/>
      <c r="UDX86" s="7"/>
      <c r="UEC86" s="7"/>
      <c r="UEH86" s="7"/>
      <c r="UEM86" s="7"/>
      <c r="UER86" s="7"/>
      <c r="UEW86" s="7"/>
      <c r="UFB86" s="7"/>
      <c r="UFG86" s="7"/>
      <c r="UFL86" s="7"/>
      <c r="UFQ86" s="7"/>
      <c r="UFV86" s="7"/>
      <c r="UGA86" s="7"/>
      <c r="UGF86" s="7"/>
      <c r="UGK86" s="7"/>
      <c r="UGP86" s="7"/>
      <c r="UGU86" s="7"/>
      <c r="UGZ86" s="7"/>
      <c r="UHE86" s="7"/>
      <c r="UHJ86" s="7"/>
      <c r="UHO86" s="7"/>
      <c r="UHT86" s="7"/>
      <c r="UHY86" s="7"/>
      <c r="UID86" s="7"/>
      <c r="UII86" s="7"/>
      <c r="UIN86" s="7"/>
      <c r="UIS86" s="7"/>
      <c r="UIX86" s="7"/>
      <c r="UJC86" s="7"/>
      <c r="UJH86" s="7"/>
      <c r="UJM86" s="7"/>
      <c r="UJR86" s="7"/>
      <c r="UJW86" s="7"/>
      <c r="UKB86" s="7"/>
      <c r="UKG86" s="7"/>
      <c r="UKL86" s="7"/>
      <c r="UKQ86" s="7"/>
      <c r="UKV86" s="7"/>
      <c r="ULA86" s="7"/>
      <c r="ULF86" s="7"/>
      <c r="ULK86" s="7"/>
      <c r="ULP86" s="7"/>
      <c r="ULU86" s="7"/>
      <c r="ULZ86" s="7"/>
      <c r="UME86" s="7"/>
      <c r="UMJ86" s="7"/>
      <c r="UMO86" s="7"/>
      <c r="UMT86" s="7"/>
      <c r="UMY86" s="7"/>
      <c r="UND86" s="7"/>
      <c r="UNI86" s="7"/>
      <c r="UNN86" s="7"/>
      <c r="UNS86" s="7"/>
      <c r="UNX86" s="7"/>
      <c r="UOC86" s="7"/>
      <c r="UOH86" s="7"/>
      <c r="UOM86" s="7"/>
      <c r="UOR86" s="7"/>
      <c r="UOW86" s="7"/>
      <c r="UPB86" s="7"/>
      <c r="UPG86" s="7"/>
      <c r="UPL86" s="7"/>
      <c r="UPQ86" s="7"/>
      <c r="UPV86" s="7"/>
      <c r="UQA86" s="7"/>
      <c r="UQF86" s="7"/>
      <c r="UQK86" s="7"/>
      <c r="UQP86" s="7"/>
      <c r="UQU86" s="7"/>
      <c r="UQZ86" s="7"/>
      <c r="URE86" s="7"/>
      <c r="URJ86" s="7"/>
      <c r="URO86" s="7"/>
      <c r="URT86" s="7"/>
      <c r="URY86" s="7"/>
      <c r="USD86" s="7"/>
      <c r="USI86" s="7"/>
      <c r="USN86" s="7"/>
      <c r="USS86" s="7"/>
      <c r="USX86" s="7"/>
      <c r="UTC86" s="7"/>
      <c r="UTH86" s="7"/>
      <c r="UTM86" s="7"/>
      <c r="UTR86" s="7"/>
      <c r="UTW86" s="7"/>
      <c r="UUB86" s="7"/>
      <c r="UUG86" s="7"/>
      <c r="UUL86" s="7"/>
      <c r="UUQ86" s="7"/>
      <c r="UUV86" s="7"/>
      <c r="UVA86" s="7"/>
      <c r="UVF86" s="7"/>
      <c r="UVK86" s="7"/>
      <c r="UVP86" s="7"/>
      <c r="UVU86" s="7"/>
      <c r="UVZ86" s="7"/>
      <c r="UWE86" s="7"/>
      <c r="UWJ86" s="7"/>
      <c r="UWO86" s="7"/>
      <c r="UWT86" s="7"/>
      <c r="UWY86" s="7"/>
      <c r="UXD86" s="7"/>
      <c r="UXI86" s="7"/>
      <c r="UXN86" s="7"/>
      <c r="UXS86" s="7"/>
      <c r="UXX86" s="7"/>
      <c r="UYC86" s="7"/>
      <c r="UYH86" s="7"/>
      <c r="UYM86" s="7"/>
      <c r="UYR86" s="7"/>
      <c r="UYW86" s="7"/>
      <c r="UZB86" s="7"/>
      <c r="UZG86" s="7"/>
      <c r="UZL86" s="7"/>
      <c r="UZQ86" s="7"/>
      <c r="UZV86" s="7"/>
      <c r="VAA86" s="7"/>
      <c r="VAF86" s="7"/>
      <c r="VAK86" s="7"/>
      <c r="VAP86" s="7"/>
      <c r="VAU86" s="7"/>
      <c r="VAZ86" s="7"/>
      <c r="VBE86" s="7"/>
      <c r="VBJ86" s="7"/>
      <c r="VBO86" s="7"/>
      <c r="VBT86" s="7"/>
      <c r="VBY86" s="7"/>
      <c r="VCD86" s="7"/>
      <c r="VCI86" s="7"/>
      <c r="VCN86" s="7"/>
      <c r="VCS86" s="7"/>
      <c r="VCX86" s="7"/>
      <c r="VDC86" s="7"/>
      <c r="VDH86" s="7"/>
      <c r="VDM86" s="7"/>
      <c r="VDR86" s="7"/>
      <c r="VDW86" s="7"/>
      <c r="VEB86" s="7"/>
      <c r="VEG86" s="7"/>
      <c r="VEL86" s="7"/>
      <c r="VEQ86" s="7"/>
      <c r="VEV86" s="7"/>
      <c r="VFA86" s="7"/>
      <c r="VFF86" s="7"/>
      <c r="VFK86" s="7"/>
      <c r="VFP86" s="7"/>
      <c r="VFU86" s="7"/>
      <c r="VFZ86" s="7"/>
      <c r="VGE86" s="7"/>
      <c r="VGJ86" s="7"/>
      <c r="VGO86" s="7"/>
      <c r="VGT86" s="7"/>
      <c r="VGY86" s="7"/>
      <c r="VHD86" s="7"/>
      <c r="VHI86" s="7"/>
      <c r="VHN86" s="7"/>
      <c r="VHS86" s="7"/>
      <c r="VHX86" s="7"/>
      <c r="VIC86" s="7"/>
      <c r="VIH86" s="7"/>
      <c r="VIM86" s="7"/>
      <c r="VIR86" s="7"/>
      <c r="VIW86" s="7"/>
      <c r="VJB86" s="7"/>
      <c r="VJG86" s="7"/>
      <c r="VJL86" s="7"/>
      <c r="VJQ86" s="7"/>
      <c r="VJV86" s="7"/>
      <c r="VKA86" s="7"/>
      <c r="VKF86" s="7"/>
      <c r="VKK86" s="7"/>
      <c r="VKP86" s="7"/>
      <c r="VKU86" s="7"/>
      <c r="VKZ86" s="7"/>
      <c r="VLE86" s="7"/>
      <c r="VLJ86" s="7"/>
      <c r="VLO86" s="7"/>
      <c r="VLT86" s="7"/>
      <c r="VLY86" s="7"/>
      <c r="VMD86" s="7"/>
      <c r="VMI86" s="7"/>
      <c r="VMN86" s="7"/>
      <c r="VMS86" s="7"/>
      <c r="VMX86" s="7"/>
      <c r="VNC86" s="7"/>
      <c r="VNH86" s="7"/>
      <c r="VNM86" s="7"/>
      <c r="VNR86" s="7"/>
      <c r="VNW86" s="7"/>
      <c r="VOB86" s="7"/>
      <c r="VOG86" s="7"/>
      <c r="VOL86" s="7"/>
      <c r="VOQ86" s="7"/>
      <c r="VOV86" s="7"/>
      <c r="VPA86" s="7"/>
      <c r="VPF86" s="7"/>
      <c r="VPK86" s="7"/>
      <c r="VPP86" s="7"/>
      <c r="VPU86" s="7"/>
      <c r="VPZ86" s="7"/>
      <c r="VQE86" s="7"/>
      <c r="VQJ86" s="7"/>
      <c r="VQO86" s="7"/>
      <c r="VQT86" s="7"/>
      <c r="VQY86" s="7"/>
      <c r="VRD86" s="7"/>
      <c r="VRI86" s="7"/>
      <c r="VRN86" s="7"/>
      <c r="VRS86" s="7"/>
      <c r="VRX86" s="7"/>
      <c r="VSC86" s="7"/>
      <c r="VSH86" s="7"/>
      <c r="VSM86" s="7"/>
      <c r="VSR86" s="7"/>
      <c r="VSW86" s="7"/>
      <c r="VTB86" s="7"/>
      <c r="VTG86" s="7"/>
      <c r="VTL86" s="7"/>
      <c r="VTQ86" s="7"/>
      <c r="VTV86" s="7"/>
      <c r="VUA86" s="7"/>
      <c r="VUF86" s="7"/>
      <c r="VUK86" s="7"/>
      <c r="VUP86" s="7"/>
      <c r="VUU86" s="7"/>
      <c r="VUZ86" s="7"/>
      <c r="VVE86" s="7"/>
      <c r="VVJ86" s="7"/>
      <c r="VVO86" s="7"/>
      <c r="VVT86" s="7"/>
      <c r="VVY86" s="7"/>
      <c r="VWD86" s="7"/>
      <c r="VWI86" s="7"/>
      <c r="VWN86" s="7"/>
      <c r="VWS86" s="7"/>
      <c r="VWX86" s="7"/>
      <c r="VXC86" s="7"/>
      <c r="VXH86" s="7"/>
      <c r="VXM86" s="7"/>
      <c r="VXR86" s="7"/>
      <c r="VXW86" s="7"/>
      <c r="VYB86" s="7"/>
      <c r="VYG86" s="7"/>
      <c r="VYL86" s="7"/>
      <c r="VYQ86" s="7"/>
      <c r="VYV86" s="7"/>
      <c r="VZA86" s="7"/>
      <c r="VZF86" s="7"/>
      <c r="VZK86" s="7"/>
      <c r="VZP86" s="7"/>
      <c r="VZU86" s="7"/>
      <c r="VZZ86" s="7"/>
      <c r="WAE86" s="7"/>
      <c r="WAJ86" s="7"/>
      <c r="WAO86" s="7"/>
      <c r="WAT86" s="7"/>
      <c r="WAY86" s="7"/>
      <c r="WBD86" s="7"/>
      <c r="WBI86" s="7"/>
      <c r="WBN86" s="7"/>
      <c r="WBS86" s="7"/>
      <c r="WBX86" s="7"/>
      <c r="WCC86" s="7"/>
      <c r="WCH86" s="7"/>
      <c r="WCM86" s="7"/>
      <c r="WCR86" s="7"/>
      <c r="WCW86" s="7"/>
      <c r="WDB86" s="7"/>
      <c r="WDG86" s="7"/>
      <c r="WDL86" s="7"/>
      <c r="WDQ86" s="7"/>
      <c r="WDV86" s="7"/>
      <c r="WEA86" s="7"/>
      <c r="WEF86" s="7"/>
      <c r="WEK86" s="7"/>
      <c r="WEP86" s="7"/>
      <c r="WEU86" s="7"/>
      <c r="WEZ86" s="7"/>
      <c r="WFE86" s="7"/>
      <c r="WFJ86" s="7"/>
      <c r="WFO86" s="7"/>
      <c r="WFT86" s="7"/>
      <c r="WFY86" s="7"/>
      <c r="WGD86" s="7"/>
      <c r="WGI86" s="7"/>
      <c r="WGN86" s="7"/>
      <c r="WGS86" s="7"/>
      <c r="WGX86" s="7"/>
      <c r="WHC86" s="7"/>
      <c r="WHH86" s="7"/>
      <c r="WHM86" s="7"/>
      <c r="WHR86" s="7"/>
      <c r="WHW86" s="7"/>
      <c r="WIB86" s="7"/>
      <c r="WIG86" s="7"/>
      <c r="WIL86" s="7"/>
      <c r="WIQ86" s="7"/>
      <c r="WIV86" s="7"/>
      <c r="WJA86" s="7"/>
      <c r="WJF86" s="7"/>
      <c r="WJK86" s="7"/>
      <c r="WJP86" s="7"/>
      <c r="WJU86" s="7"/>
      <c r="WJZ86" s="7"/>
      <c r="WKE86" s="7"/>
      <c r="WKJ86" s="7"/>
      <c r="WKO86" s="7"/>
      <c r="WKT86" s="7"/>
      <c r="WKY86" s="7"/>
      <c r="WLD86" s="7"/>
      <c r="WLI86" s="7"/>
      <c r="WLN86" s="7"/>
      <c r="WLS86" s="7"/>
      <c r="WLX86" s="7"/>
      <c r="WMC86" s="7"/>
      <c r="WMH86" s="7"/>
      <c r="WMM86" s="7"/>
      <c r="WMR86" s="7"/>
      <c r="WMW86" s="7"/>
      <c r="WNB86" s="7"/>
      <c r="WNG86" s="7"/>
      <c r="WNL86" s="7"/>
      <c r="WNQ86" s="7"/>
      <c r="WNV86" s="7"/>
      <c r="WOA86" s="7"/>
      <c r="WOF86" s="7"/>
      <c r="WOK86" s="7"/>
      <c r="WOP86" s="7"/>
      <c r="WOU86" s="7"/>
      <c r="WOZ86" s="7"/>
      <c r="WPE86" s="7"/>
      <c r="WPJ86" s="7"/>
      <c r="WPO86" s="7"/>
      <c r="WPT86" s="7"/>
      <c r="WPY86" s="7"/>
      <c r="WQD86" s="7"/>
      <c r="WQI86" s="7"/>
      <c r="WQN86" s="7"/>
      <c r="WQS86" s="7"/>
      <c r="WQX86" s="7"/>
      <c r="WRC86" s="7"/>
      <c r="WRH86" s="7"/>
      <c r="WRM86" s="7"/>
      <c r="WRR86" s="7"/>
      <c r="WRW86" s="7"/>
      <c r="WSB86" s="7"/>
      <c r="WSG86" s="7"/>
      <c r="WSL86" s="7"/>
      <c r="WSQ86" s="7"/>
      <c r="WSV86" s="7"/>
      <c r="WTA86" s="7"/>
      <c r="WTF86" s="7"/>
      <c r="WTK86" s="7"/>
      <c r="WTP86" s="7"/>
      <c r="WTU86" s="7"/>
      <c r="WTZ86" s="7"/>
      <c r="WUE86" s="7"/>
      <c r="WUJ86" s="7"/>
      <c r="WUO86" s="7"/>
      <c r="WUT86" s="7"/>
      <c r="WUY86" s="7"/>
      <c r="WVD86" s="7"/>
      <c r="WVI86" s="7"/>
      <c r="WVN86" s="7"/>
      <c r="WVS86" s="7"/>
      <c r="WVX86" s="7"/>
      <c r="WWC86" s="7"/>
      <c r="WWH86" s="7"/>
      <c r="WWM86" s="7"/>
      <c r="WWR86" s="7"/>
      <c r="WWW86" s="7"/>
      <c r="WXB86" s="7"/>
      <c r="WXG86" s="7"/>
      <c r="WXL86" s="7"/>
      <c r="WXQ86" s="7"/>
      <c r="WXV86" s="7"/>
      <c r="WYA86" s="7"/>
      <c r="WYF86" s="7"/>
      <c r="WYK86" s="7"/>
      <c r="WYP86" s="7"/>
      <c r="WYU86" s="7"/>
      <c r="WYZ86" s="7"/>
      <c r="WZE86" s="7"/>
      <c r="WZJ86" s="7"/>
      <c r="WZO86" s="7"/>
      <c r="WZT86" s="7"/>
      <c r="WZY86" s="7"/>
      <c r="XAD86" s="7"/>
      <c r="XAI86" s="7"/>
      <c r="XAN86" s="7"/>
      <c r="XAS86" s="7"/>
      <c r="XAX86" s="7"/>
      <c r="XBC86" s="7"/>
      <c r="XBH86" s="7"/>
      <c r="XBM86" s="7"/>
      <c r="XBR86" s="7"/>
      <c r="XBW86" s="7"/>
      <c r="XCB86" s="7"/>
      <c r="XCG86" s="7"/>
      <c r="XCL86" s="7"/>
      <c r="XCQ86" s="7"/>
      <c r="XCV86" s="7"/>
      <c r="XDA86" s="7"/>
      <c r="XDF86" s="7"/>
      <c r="XDK86" s="7"/>
      <c r="XDP86" s="7"/>
      <c r="XDU86" s="7"/>
      <c r="XDZ86" s="7"/>
      <c r="XEE86" s="7"/>
      <c r="XEJ86" s="7"/>
      <c r="XEO86" s="7"/>
      <c r="XET86" s="7"/>
      <c r="XEY86" s="7"/>
      <c r="XFD86" s="7"/>
    </row>
    <row r="87" spans="1:1024 1029:2044 2049:3069 3074:4094 4099:5119 5124:6144 6149:7164 7169:8189 8194:9214 9219:10239 10244:11264 11269:12284 12289:13309 13314:14334 14339:15359 15364:16384" s="41" customFormat="1" ht="16.149999999999999" customHeight="1" x14ac:dyDescent="0.4">
      <c r="A87" s="36"/>
      <c r="B87" s="110" t="s">
        <v>180</v>
      </c>
      <c r="C87" s="110"/>
      <c r="D87" s="110"/>
      <c r="E87" s="110"/>
      <c r="F87" s="37"/>
      <c r="G87" s="37"/>
      <c r="H87" s="45" t="s">
        <v>178</v>
      </c>
      <c r="I87" s="87"/>
      <c r="J87" s="43" t="str">
        <f>IF(H87="N/A","A flood contingency plan is required for all projects.  Submittal will be rejected.","")</f>
        <v/>
      </c>
      <c r="K87" s="44"/>
    </row>
    <row r="88" spans="1:1024 1029:2044 2049:3069 3074:4094 4099:5119 5124:6144 6149:7164 7169:8189 8194:9214 9219:10239 10244:11264 11269:12284 12289:13309 13314:14334 14339:15359 15364:16384" s="41" customFormat="1" ht="16.149999999999999" customHeight="1" x14ac:dyDescent="0.4">
      <c r="A88" s="36"/>
      <c r="B88" s="110" t="s">
        <v>249</v>
      </c>
      <c r="C88" s="110"/>
      <c r="D88" s="110"/>
      <c r="E88" s="110"/>
      <c r="F88" s="37"/>
      <c r="G88" s="37"/>
      <c r="H88" s="38" t="s">
        <v>178</v>
      </c>
      <c r="I88" s="84"/>
      <c r="J88" s="39" t="str">
        <f t="shared" ref="J88" si="1">IF(H88="No","Submittal package is subject to rejection.","")</f>
        <v/>
      </c>
      <c r="K88" s="40"/>
    </row>
    <row r="89" spans="1:1024 1029:2044 2049:3069 3074:4094 4099:5119 5124:6144 6149:7164 7169:8189 8194:9214 9219:10239 10244:11264 11269:12284 12289:13309 13314:14334 14339:15359 15364:16384" s="41" customFormat="1" ht="16.149999999999999" customHeight="1" x14ac:dyDescent="0.4">
      <c r="A89" s="36"/>
      <c r="B89" s="110" t="s">
        <v>48</v>
      </c>
      <c r="C89" s="110"/>
      <c r="D89" s="110"/>
      <c r="E89" s="110"/>
      <c r="F89" s="37"/>
      <c r="G89" s="37"/>
      <c r="H89" s="38" t="s">
        <v>178</v>
      </c>
      <c r="I89" s="84"/>
      <c r="J89" s="39" t="str">
        <f>IF(H89="No","This criterion needs to be met. Submittal may be rejected without the information.","")</f>
        <v/>
      </c>
      <c r="K89" s="46" t="s">
        <v>52</v>
      </c>
    </row>
    <row r="90" spans="1:1024 1029:2044 2049:3069 3074:4094 4099:5119 5124:6144 6149:7164 7169:8189 8194:9214 9219:10239 10244:11264 11269:12284 12289:13309 13314:14334 14339:15359 15364:16384" s="41" customFormat="1" ht="30" customHeight="1" x14ac:dyDescent="0.4">
      <c r="A90" s="36"/>
      <c r="B90" s="110" t="s">
        <v>45</v>
      </c>
      <c r="C90" s="110"/>
      <c r="D90" s="110"/>
      <c r="E90" s="110"/>
      <c r="F90" s="37"/>
      <c r="G90" s="37"/>
      <c r="H90" s="38" t="s">
        <v>178</v>
      </c>
      <c r="I90" s="84"/>
      <c r="J90" s="39" t="str">
        <f t="shared" ref="J90:J95" si="2">IF(H90="No","This criterion needs to be met. Submittal may be rejected without the information.","")</f>
        <v/>
      </c>
      <c r="K90" s="40"/>
    </row>
    <row r="91" spans="1:1024 1029:2044 2049:3069 3074:4094 4099:5119 5124:6144 6149:7164 7169:8189 8194:9214 9219:10239 10244:11264 11269:12284 12289:13309 13314:14334 14339:15359 15364:16384" s="41" customFormat="1" ht="15" customHeight="1" x14ac:dyDescent="0.4">
      <c r="A91" s="36"/>
      <c r="B91" s="110" t="s">
        <v>46</v>
      </c>
      <c r="C91" s="110"/>
      <c r="D91" s="110"/>
      <c r="E91" s="110"/>
      <c r="F91" s="37"/>
      <c r="G91" s="37"/>
      <c r="H91" s="38" t="s">
        <v>178</v>
      </c>
      <c r="I91" s="84"/>
      <c r="J91" s="39" t="str">
        <f t="shared" si="2"/>
        <v/>
      </c>
      <c r="K91" s="40"/>
    </row>
    <row r="92" spans="1:1024 1029:2044 2049:3069 3074:4094 4099:5119 5124:6144 6149:7164 7169:8189 8194:9214 9219:10239 10244:11264 11269:12284 12289:13309 13314:14334 14339:15359 15364:16384" s="41" customFormat="1" ht="16.149999999999999" customHeight="1" x14ac:dyDescent="0.4">
      <c r="A92" s="36"/>
      <c r="B92" s="110" t="s">
        <v>47</v>
      </c>
      <c r="C92" s="110"/>
      <c r="D92" s="110"/>
      <c r="E92" s="110"/>
      <c r="F92" s="37"/>
      <c r="G92" s="37"/>
      <c r="H92" s="38" t="s">
        <v>178</v>
      </c>
      <c r="I92" s="84"/>
      <c r="J92" s="39" t="str">
        <f t="shared" si="2"/>
        <v/>
      </c>
      <c r="K92" s="40"/>
    </row>
    <row r="93" spans="1:1024 1029:2044 2049:3069 3074:4094 4099:5119 5124:6144 6149:7164 7169:8189 8194:9214 9219:10239 10244:11264 11269:12284 12289:13309 13314:14334 14339:15359 15364:16384" s="41" customFormat="1" ht="30" customHeight="1" x14ac:dyDescent="0.4">
      <c r="A93" s="36"/>
      <c r="B93" s="110" t="s">
        <v>49</v>
      </c>
      <c r="C93" s="110"/>
      <c r="D93" s="110"/>
      <c r="E93" s="110"/>
      <c r="F93" s="37"/>
      <c r="G93" s="37"/>
      <c r="H93" s="38" t="s">
        <v>178</v>
      </c>
      <c r="I93" s="84"/>
      <c r="J93" s="39" t="str">
        <f t="shared" si="2"/>
        <v/>
      </c>
      <c r="K93" s="40"/>
    </row>
    <row r="94" spans="1:1024 1029:2044 2049:3069 3074:4094 4099:5119 5124:6144 6149:7164 7169:8189 8194:9214 9219:10239 10244:11264 11269:12284 12289:13309 13314:14334 14339:15359 15364:16384" s="41" customFormat="1" ht="30" customHeight="1" x14ac:dyDescent="0.4">
      <c r="A94" s="36"/>
      <c r="B94" s="110" t="s">
        <v>50</v>
      </c>
      <c r="C94" s="110"/>
      <c r="D94" s="110"/>
      <c r="E94" s="110"/>
      <c r="F94" s="37"/>
      <c r="G94" s="37"/>
      <c r="H94" s="38" t="s">
        <v>178</v>
      </c>
      <c r="I94" s="84"/>
      <c r="J94" s="39" t="str">
        <f t="shared" si="2"/>
        <v/>
      </c>
      <c r="K94" s="40"/>
    </row>
    <row r="95" spans="1:1024 1029:2044 2049:3069 3074:4094 4099:5119 5124:6144 6149:7164 7169:8189 8194:9214 9219:10239 10244:11264 11269:12284 12289:13309 13314:14334 14339:15359 15364:16384" s="41" customFormat="1" ht="42.7" customHeight="1" x14ac:dyDescent="0.4">
      <c r="A95" s="36"/>
      <c r="B95" s="110" t="s">
        <v>108</v>
      </c>
      <c r="C95" s="110"/>
      <c r="D95" s="110"/>
      <c r="E95" s="110"/>
      <c r="F95" s="37"/>
      <c r="G95" s="37"/>
      <c r="H95" s="38" t="s">
        <v>178</v>
      </c>
      <c r="I95" s="84"/>
      <c r="J95" s="39" t="str">
        <f t="shared" si="2"/>
        <v/>
      </c>
      <c r="K95" s="40"/>
    </row>
    <row r="96" spans="1:1024 1029:2044 2049:3069 3074:4094 4099:5119 5124:6144 6149:7164 7169:8189 8194:9214 9219:10239 10244:11264 11269:12284 12289:13309 13314:14334 14339:15359 15364:16384" s="4" customFormat="1" ht="30" customHeight="1" thickBot="1" x14ac:dyDescent="0.65">
      <c r="A96" s="30" t="s">
        <v>51</v>
      </c>
      <c r="B96" s="31"/>
      <c r="C96" s="31"/>
      <c r="D96" s="31"/>
      <c r="E96" s="31"/>
      <c r="F96" s="31"/>
      <c r="G96" s="31"/>
      <c r="H96" s="32"/>
      <c r="I96" s="86"/>
      <c r="J96" s="24"/>
      <c r="K96" s="17"/>
      <c r="N96" s="7"/>
      <c r="S96" s="7"/>
      <c r="X96" s="7"/>
      <c r="AC96" s="7"/>
      <c r="AH96" s="7"/>
      <c r="AM96" s="7"/>
      <c r="AR96" s="7"/>
      <c r="AW96" s="7"/>
      <c r="BB96" s="7"/>
      <c r="BG96" s="7"/>
      <c r="BL96" s="7"/>
      <c r="BQ96" s="7"/>
      <c r="BV96" s="7"/>
      <c r="CA96" s="7"/>
      <c r="CF96" s="7"/>
      <c r="CK96" s="7"/>
      <c r="CP96" s="7"/>
      <c r="CU96" s="7"/>
      <c r="CZ96" s="7"/>
      <c r="DE96" s="7"/>
      <c r="DJ96" s="7"/>
      <c r="DO96" s="7"/>
      <c r="DT96" s="7"/>
      <c r="DY96" s="7"/>
      <c r="ED96" s="7"/>
      <c r="EI96" s="7"/>
      <c r="EN96" s="7"/>
      <c r="ES96" s="7"/>
      <c r="EX96" s="7"/>
      <c r="FC96" s="7"/>
      <c r="FH96" s="7"/>
      <c r="FM96" s="7"/>
      <c r="FR96" s="7"/>
      <c r="FW96" s="7"/>
      <c r="GB96" s="7"/>
      <c r="GG96" s="7"/>
      <c r="GL96" s="7"/>
      <c r="GQ96" s="7"/>
      <c r="GV96" s="7"/>
      <c r="HA96" s="7"/>
      <c r="HF96" s="7"/>
      <c r="HK96" s="7"/>
      <c r="HP96" s="7"/>
      <c r="HU96" s="7"/>
      <c r="HZ96" s="7"/>
      <c r="IE96" s="7"/>
      <c r="IJ96" s="7"/>
      <c r="IO96" s="7"/>
      <c r="IT96" s="7"/>
      <c r="IY96" s="7"/>
      <c r="JD96" s="7"/>
      <c r="JI96" s="7"/>
      <c r="JN96" s="7"/>
      <c r="JS96" s="7"/>
      <c r="JX96" s="7"/>
      <c r="KC96" s="7"/>
      <c r="KH96" s="7"/>
      <c r="KM96" s="7"/>
      <c r="KR96" s="7"/>
      <c r="KW96" s="7"/>
      <c r="LB96" s="7"/>
      <c r="LG96" s="7"/>
      <c r="LL96" s="7"/>
      <c r="LQ96" s="7"/>
      <c r="LV96" s="7"/>
      <c r="MA96" s="7"/>
      <c r="MF96" s="7"/>
      <c r="MK96" s="7"/>
      <c r="MP96" s="7"/>
      <c r="MU96" s="7"/>
      <c r="MZ96" s="7"/>
      <c r="NE96" s="7"/>
      <c r="NJ96" s="7"/>
      <c r="NO96" s="7"/>
      <c r="NT96" s="7"/>
      <c r="NY96" s="7"/>
      <c r="OD96" s="7"/>
      <c r="OI96" s="7"/>
      <c r="ON96" s="7"/>
      <c r="OS96" s="7"/>
      <c r="OX96" s="7"/>
      <c r="PC96" s="7"/>
      <c r="PH96" s="7"/>
      <c r="PM96" s="7"/>
      <c r="PR96" s="7"/>
      <c r="PW96" s="7"/>
      <c r="QB96" s="7"/>
      <c r="QG96" s="7"/>
      <c r="QL96" s="7"/>
      <c r="QQ96" s="7"/>
      <c r="QV96" s="7"/>
      <c r="RA96" s="7"/>
      <c r="RF96" s="7"/>
      <c r="RK96" s="7"/>
      <c r="RP96" s="7"/>
      <c r="RU96" s="7"/>
      <c r="RZ96" s="7"/>
      <c r="SE96" s="7"/>
      <c r="SJ96" s="7"/>
      <c r="SO96" s="7"/>
      <c r="ST96" s="7"/>
      <c r="SY96" s="7"/>
      <c r="TD96" s="7"/>
      <c r="TI96" s="7"/>
      <c r="TN96" s="7"/>
      <c r="TS96" s="7"/>
      <c r="TX96" s="7"/>
      <c r="UC96" s="7"/>
      <c r="UH96" s="7"/>
      <c r="UM96" s="7"/>
      <c r="UR96" s="7"/>
      <c r="UW96" s="7"/>
      <c r="VB96" s="7"/>
      <c r="VG96" s="7"/>
      <c r="VL96" s="7"/>
      <c r="VQ96" s="7"/>
      <c r="VV96" s="7"/>
      <c r="WA96" s="7"/>
      <c r="WF96" s="7"/>
      <c r="WK96" s="7"/>
      <c r="WP96" s="7"/>
      <c r="WU96" s="7"/>
      <c r="WZ96" s="7"/>
      <c r="XE96" s="7"/>
      <c r="XJ96" s="7"/>
      <c r="XO96" s="7"/>
      <c r="XT96" s="7"/>
      <c r="XY96" s="7"/>
      <c r="YD96" s="7"/>
      <c r="YI96" s="7"/>
      <c r="YN96" s="7"/>
      <c r="YS96" s="7"/>
      <c r="YX96" s="7"/>
      <c r="ZC96" s="7"/>
      <c r="ZH96" s="7"/>
      <c r="ZM96" s="7"/>
      <c r="ZR96" s="7"/>
      <c r="ZW96" s="7"/>
      <c r="AAB96" s="7"/>
      <c r="AAG96" s="7"/>
      <c r="AAL96" s="7"/>
      <c r="AAQ96" s="7"/>
      <c r="AAV96" s="7"/>
      <c r="ABA96" s="7"/>
      <c r="ABF96" s="7"/>
      <c r="ABK96" s="7"/>
      <c r="ABP96" s="7"/>
      <c r="ABU96" s="7"/>
      <c r="ABZ96" s="7"/>
      <c r="ACE96" s="7"/>
      <c r="ACJ96" s="7"/>
      <c r="ACO96" s="7"/>
      <c r="ACT96" s="7"/>
      <c r="ACY96" s="7"/>
      <c r="ADD96" s="7"/>
      <c r="ADI96" s="7"/>
      <c r="ADN96" s="7"/>
      <c r="ADS96" s="7"/>
      <c r="ADX96" s="7"/>
      <c r="AEC96" s="7"/>
      <c r="AEH96" s="7"/>
      <c r="AEM96" s="7"/>
      <c r="AER96" s="7"/>
      <c r="AEW96" s="7"/>
      <c r="AFB96" s="7"/>
      <c r="AFG96" s="7"/>
      <c r="AFL96" s="7"/>
      <c r="AFQ96" s="7"/>
      <c r="AFV96" s="7"/>
      <c r="AGA96" s="7"/>
      <c r="AGF96" s="7"/>
      <c r="AGK96" s="7"/>
      <c r="AGP96" s="7"/>
      <c r="AGU96" s="7"/>
      <c r="AGZ96" s="7"/>
      <c r="AHE96" s="7"/>
      <c r="AHJ96" s="7"/>
      <c r="AHO96" s="7"/>
      <c r="AHT96" s="7"/>
      <c r="AHY96" s="7"/>
      <c r="AID96" s="7"/>
      <c r="AII96" s="7"/>
      <c r="AIN96" s="7"/>
      <c r="AIS96" s="7"/>
      <c r="AIX96" s="7"/>
      <c r="AJC96" s="7"/>
      <c r="AJH96" s="7"/>
      <c r="AJM96" s="7"/>
      <c r="AJR96" s="7"/>
      <c r="AJW96" s="7"/>
      <c r="AKB96" s="7"/>
      <c r="AKG96" s="7"/>
      <c r="AKL96" s="7"/>
      <c r="AKQ96" s="7"/>
      <c r="AKV96" s="7"/>
      <c r="ALA96" s="7"/>
      <c r="ALF96" s="7"/>
      <c r="ALK96" s="7"/>
      <c r="ALP96" s="7"/>
      <c r="ALU96" s="7"/>
      <c r="ALZ96" s="7"/>
      <c r="AME96" s="7"/>
      <c r="AMJ96" s="7"/>
      <c r="AMO96" s="7"/>
      <c r="AMT96" s="7"/>
      <c r="AMY96" s="7"/>
      <c r="AND96" s="7"/>
      <c r="ANI96" s="7"/>
      <c r="ANN96" s="7"/>
      <c r="ANS96" s="7"/>
      <c r="ANX96" s="7"/>
      <c r="AOC96" s="7"/>
      <c r="AOH96" s="7"/>
      <c r="AOM96" s="7"/>
      <c r="AOR96" s="7"/>
      <c r="AOW96" s="7"/>
      <c r="APB96" s="7"/>
      <c r="APG96" s="7"/>
      <c r="APL96" s="7"/>
      <c r="APQ96" s="7"/>
      <c r="APV96" s="7"/>
      <c r="AQA96" s="7"/>
      <c r="AQF96" s="7"/>
      <c r="AQK96" s="7"/>
      <c r="AQP96" s="7"/>
      <c r="AQU96" s="7"/>
      <c r="AQZ96" s="7"/>
      <c r="ARE96" s="7"/>
      <c r="ARJ96" s="7"/>
      <c r="ARO96" s="7"/>
      <c r="ART96" s="7"/>
      <c r="ARY96" s="7"/>
      <c r="ASD96" s="7"/>
      <c r="ASI96" s="7"/>
      <c r="ASN96" s="7"/>
      <c r="ASS96" s="7"/>
      <c r="ASX96" s="7"/>
      <c r="ATC96" s="7"/>
      <c r="ATH96" s="7"/>
      <c r="ATM96" s="7"/>
      <c r="ATR96" s="7"/>
      <c r="ATW96" s="7"/>
      <c r="AUB96" s="7"/>
      <c r="AUG96" s="7"/>
      <c r="AUL96" s="7"/>
      <c r="AUQ96" s="7"/>
      <c r="AUV96" s="7"/>
      <c r="AVA96" s="7"/>
      <c r="AVF96" s="7"/>
      <c r="AVK96" s="7"/>
      <c r="AVP96" s="7"/>
      <c r="AVU96" s="7"/>
      <c r="AVZ96" s="7"/>
      <c r="AWE96" s="7"/>
      <c r="AWJ96" s="7"/>
      <c r="AWO96" s="7"/>
      <c r="AWT96" s="7"/>
      <c r="AWY96" s="7"/>
      <c r="AXD96" s="7"/>
      <c r="AXI96" s="7"/>
      <c r="AXN96" s="7"/>
      <c r="AXS96" s="7"/>
      <c r="AXX96" s="7"/>
      <c r="AYC96" s="7"/>
      <c r="AYH96" s="7"/>
      <c r="AYM96" s="7"/>
      <c r="AYR96" s="7"/>
      <c r="AYW96" s="7"/>
      <c r="AZB96" s="7"/>
      <c r="AZG96" s="7"/>
      <c r="AZL96" s="7"/>
      <c r="AZQ96" s="7"/>
      <c r="AZV96" s="7"/>
      <c r="BAA96" s="7"/>
      <c r="BAF96" s="7"/>
      <c r="BAK96" s="7"/>
      <c r="BAP96" s="7"/>
      <c r="BAU96" s="7"/>
      <c r="BAZ96" s="7"/>
      <c r="BBE96" s="7"/>
      <c r="BBJ96" s="7"/>
      <c r="BBO96" s="7"/>
      <c r="BBT96" s="7"/>
      <c r="BBY96" s="7"/>
      <c r="BCD96" s="7"/>
      <c r="BCI96" s="7"/>
      <c r="BCN96" s="7"/>
      <c r="BCS96" s="7"/>
      <c r="BCX96" s="7"/>
      <c r="BDC96" s="7"/>
      <c r="BDH96" s="7"/>
      <c r="BDM96" s="7"/>
      <c r="BDR96" s="7"/>
      <c r="BDW96" s="7"/>
      <c r="BEB96" s="7"/>
      <c r="BEG96" s="7"/>
      <c r="BEL96" s="7"/>
      <c r="BEQ96" s="7"/>
      <c r="BEV96" s="7"/>
      <c r="BFA96" s="7"/>
      <c r="BFF96" s="7"/>
      <c r="BFK96" s="7"/>
      <c r="BFP96" s="7"/>
      <c r="BFU96" s="7"/>
      <c r="BFZ96" s="7"/>
      <c r="BGE96" s="7"/>
      <c r="BGJ96" s="7"/>
      <c r="BGO96" s="7"/>
      <c r="BGT96" s="7"/>
      <c r="BGY96" s="7"/>
      <c r="BHD96" s="7"/>
      <c r="BHI96" s="7"/>
      <c r="BHN96" s="7"/>
      <c r="BHS96" s="7"/>
      <c r="BHX96" s="7"/>
      <c r="BIC96" s="7"/>
      <c r="BIH96" s="7"/>
      <c r="BIM96" s="7"/>
      <c r="BIR96" s="7"/>
      <c r="BIW96" s="7"/>
      <c r="BJB96" s="7"/>
      <c r="BJG96" s="7"/>
      <c r="BJL96" s="7"/>
      <c r="BJQ96" s="7"/>
      <c r="BJV96" s="7"/>
      <c r="BKA96" s="7"/>
      <c r="BKF96" s="7"/>
      <c r="BKK96" s="7"/>
      <c r="BKP96" s="7"/>
      <c r="BKU96" s="7"/>
      <c r="BKZ96" s="7"/>
      <c r="BLE96" s="7"/>
      <c r="BLJ96" s="7"/>
      <c r="BLO96" s="7"/>
      <c r="BLT96" s="7"/>
      <c r="BLY96" s="7"/>
      <c r="BMD96" s="7"/>
      <c r="BMI96" s="7"/>
      <c r="BMN96" s="7"/>
      <c r="BMS96" s="7"/>
      <c r="BMX96" s="7"/>
      <c r="BNC96" s="7"/>
      <c r="BNH96" s="7"/>
      <c r="BNM96" s="7"/>
      <c r="BNR96" s="7"/>
      <c r="BNW96" s="7"/>
      <c r="BOB96" s="7"/>
      <c r="BOG96" s="7"/>
      <c r="BOL96" s="7"/>
      <c r="BOQ96" s="7"/>
      <c r="BOV96" s="7"/>
      <c r="BPA96" s="7"/>
      <c r="BPF96" s="7"/>
      <c r="BPK96" s="7"/>
      <c r="BPP96" s="7"/>
      <c r="BPU96" s="7"/>
      <c r="BPZ96" s="7"/>
      <c r="BQE96" s="7"/>
      <c r="BQJ96" s="7"/>
      <c r="BQO96" s="7"/>
      <c r="BQT96" s="7"/>
      <c r="BQY96" s="7"/>
      <c r="BRD96" s="7"/>
      <c r="BRI96" s="7"/>
      <c r="BRN96" s="7"/>
      <c r="BRS96" s="7"/>
      <c r="BRX96" s="7"/>
      <c r="BSC96" s="7"/>
      <c r="BSH96" s="7"/>
      <c r="BSM96" s="7"/>
      <c r="BSR96" s="7"/>
      <c r="BSW96" s="7"/>
      <c r="BTB96" s="7"/>
      <c r="BTG96" s="7"/>
      <c r="BTL96" s="7"/>
      <c r="BTQ96" s="7"/>
      <c r="BTV96" s="7"/>
      <c r="BUA96" s="7"/>
      <c r="BUF96" s="7"/>
      <c r="BUK96" s="7"/>
      <c r="BUP96" s="7"/>
      <c r="BUU96" s="7"/>
      <c r="BUZ96" s="7"/>
      <c r="BVE96" s="7"/>
      <c r="BVJ96" s="7"/>
      <c r="BVO96" s="7"/>
      <c r="BVT96" s="7"/>
      <c r="BVY96" s="7"/>
      <c r="BWD96" s="7"/>
      <c r="BWI96" s="7"/>
      <c r="BWN96" s="7"/>
      <c r="BWS96" s="7"/>
      <c r="BWX96" s="7"/>
      <c r="BXC96" s="7"/>
      <c r="BXH96" s="7"/>
      <c r="BXM96" s="7"/>
      <c r="BXR96" s="7"/>
      <c r="BXW96" s="7"/>
      <c r="BYB96" s="7"/>
      <c r="BYG96" s="7"/>
      <c r="BYL96" s="7"/>
      <c r="BYQ96" s="7"/>
      <c r="BYV96" s="7"/>
      <c r="BZA96" s="7"/>
      <c r="BZF96" s="7"/>
      <c r="BZK96" s="7"/>
      <c r="BZP96" s="7"/>
      <c r="BZU96" s="7"/>
      <c r="BZZ96" s="7"/>
      <c r="CAE96" s="7"/>
      <c r="CAJ96" s="7"/>
      <c r="CAO96" s="7"/>
      <c r="CAT96" s="7"/>
      <c r="CAY96" s="7"/>
      <c r="CBD96" s="7"/>
      <c r="CBI96" s="7"/>
      <c r="CBN96" s="7"/>
      <c r="CBS96" s="7"/>
      <c r="CBX96" s="7"/>
      <c r="CCC96" s="7"/>
      <c r="CCH96" s="7"/>
      <c r="CCM96" s="7"/>
      <c r="CCR96" s="7"/>
      <c r="CCW96" s="7"/>
      <c r="CDB96" s="7"/>
      <c r="CDG96" s="7"/>
      <c r="CDL96" s="7"/>
      <c r="CDQ96" s="7"/>
      <c r="CDV96" s="7"/>
      <c r="CEA96" s="7"/>
      <c r="CEF96" s="7"/>
      <c r="CEK96" s="7"/>
      <c r="CEP96" s="7"/>
      <c r="CEU96" s="7"/>
      <c r="CEZ96" s="7"/>
      <c r="CFE96" s="7"/>
      <c r="CFJ96" s="7"/>
      <c r="CFO96" s="7"/>
      <c r="CFT96" s="7"/>
      <c r="CFY96" s="7"/>
      <c r="CGD96" s="7"/>
      <c r="CGI96" s="7"/>
      <c r="CGN96" s="7"/>
      <c r="CGS96" s="7"/>
      <c r="CGX96" s="7"/>
      <c r="CHC96" s="7"/>
      <c r="CHH96" s="7"/>
      <c r="CHM96" s="7"/>
      <c r="CHR96" s="7"/>
      <c r="CHW96" s="7"/>
      <c r="CIB96" s="7"/>
      <c r="CIG96" s="7"/>
      <c r="CIL96" s="7"/>
      <c r="CIQ96" s="7"/>
      <c r="CIV96" s="7"/>
      <c r="CJA96" s="7"/>
      <c r="CJF96" s="7"/>
      <c r="CJK96" s="7"/>
      <c r="CJP96" s="7"/>
      <c r="CJU96" s="7"/>
      <c r="CJZ96" s="7"/>
      <c r="CKE96" s="7"/>
      <c r="CKJ96" s="7"/>
      <c r="CKO96" s="7"/>
      <c r="CKT96" s="7"/>
      <c r="CKY96" s="7"/>
      <c r="CLD96" s="7"/>
      <c r="CLI96" s="7"/>
      <c r="CLN96" s="7"/>
      <c r="CLS96" s="7"/>
      <c r="CLX96" s="7"/>
      <c r="CMC96" s="7"/>
      <c r="CMH96" s="7"/>
      <c r="CMM96" s="7"/>
      <c r="CMR96" s="7"/>
      <c r="CMW96" s="7"/>
      <c r="CNB96" s="7"/>
      <c r="CNG96" s="7"/>
      <c r="CNL96" s="7"/>
      <c r="CNQ96" s="7"/>
      <c r="CNV96" s="7"/>
      <c r="COA96" s="7"/>
      <c r="COF96" s="7"/>
      <c r="COK96" s="7"/>
      <c r="COP96" s="7"/>
      <c r="COU96" s="7"/>
      <c r="COZ96" s="7"/>
      <c r="CPE96" s="7"/>
      <c r="CPJ96" s="7"/>
      <c r="CPO96" s="7"/>
      <c r="CPT96" s="7"/>
      <c r="CPY96" s="7"/>
      <c r="CQD96" s="7"/>
      <c r="CQI96" s="7"/>
      <c r="CQN96" s="7"/>
      <c r="CQS96" s="7"/>
      <c r="CQX96" s="7"/>
      <c r="CRC96" s="7"/>
      <c r="CRH96" s="7"/>
      <c r="CRM96" s="7"/>
      <c r="CRR96" s="7"/>
      <c r="CRW96" s="7"/>
      <c r="CSB96" s="7"/>
      <c r="CSG96" s="7"/>
      <c r="CSL96" s="7"/>
      <c r="CSQ96" s="7"/>
      <c r="CSV96" s="7"/>
      <c r="CTA96" s="7"/>
      <c r="CTF96" s="7"/>
      <c r="CTK96" s="7"/>
      <c r="CTP96" s="7"/>
      <c r="CTU96" s="7"/>
      <c r="CTZ96" s="7"/>
      <c r="CUE96" s="7"/>
      <c r="CUJ96" s="7"/>
      <c r="CUO96" s="7"/>
      <c r="CUT96" s="7"/>
      <c r="CUY96" s="7"/>
      <c r="CVD96" s="7"/>
      <c r="CVI96" s="7"/>
      <c r="CVN96" s="7"/>
      <c r="CVS96" s="7"/>
      <c r="CVX96" s="7"/>
      <c r="CWC96" s="7"/>
      <c r="CWH96" s="7"/>
      <c r="CWM96" s="7"/>
      <c r="CWR96" s="7"/>
      <c r="CWW96" s="7"/>
      <c r="CXB96" s="7"/>
      <c r="CXG96" s="7"/>
      <c r="CXL96" s="7"/>
      <c r="CXQ96" s="7"/>
      <c r="CXV96" s="7"/>
      <c r="CYA96" s="7"/>
      <c r="CYF96" s="7"/>
      <c r="CYK96" s="7"/>
      <c r="CYP96" s="7"/>
      <c r="CYU96" s="7"/>
      <c r="CYZ96" s="7"/>
      <c r="CZE96" s="7"/>
      <c r="CZJ96" s="7"/>
      <c r="CZO96" s="7"/>
      <c r="CZT96" s="7"/>
      <c r="CZY96" s="7"/>
      <c r="DAD96" s="7"/>
      <c r="DAI96" s="7"/>
      <c r="DAN96" s="7"/>
      <c r="DAS96" s="7"/>
      <c r="DAX96" s="7"/>
      <c r="DBC96" s="7"/>
      <c r="DBH96" s="7"/>
      <c r="DBM96" s="7"/>
      <c r="DBR96" s="7"/>
      <c r="DBW96" s="7"/>
      <c r="DCB96" s="7"/>
      <c r="DCG96" s="7"/>
      <c r="DCL96" s="7"/>
      <c r="DCQ96" s="7"/>
      <c r="DCV96" s="7"/>
      <c r="DDA96" s="7"/>
      <c r="DDF96" s="7"/>
      <c r="DDK96" s="7"/>
      <c r="DDP96" s="7"/>
      <c r="DDU96" s="7"/>
      <c r="DDZ96" s="7"/>
      <c r="DEE96" s="7"/>
      <c r="DEJ96" s="7"/>
      <c r="DEO96" s="7"/>
      <c r="DET96" s="7"/>
      <c r="DEY96" s="7"/>
      <c r="DFD96" s="7"/>
      <c r="DFI96" s="7"/>
      <c r="DFN96" s="7"/>
      <c r="DFS96" s="7"/>
      <c r="DFX96" s="7"/>
      <c r="DGC96" s="7"/>
      <c r="DGH96" s="7"/>
      <c r="DGM96" s="7"/>
      <c r="DGR96" s="7"/>
      <c r="DGW96" s="7"/>
      <c r="DHB96" s="7"/>
      <c r="DHG96" s="7"/>
      <c r="DHL96" s="7"/>
      <c r="DHQ96" s="7"/>
      <c r="DHV96" s="7"/>
      <c r="DIA96" s="7"/>
      <c r="DIF96" s="7"/>
      <c r="DIK96" s="7"/>
      <c r="DIP96" s="7"/>
      <c r="DIU96" s="7"/>
      <c r="DIZ96" s="7"/>
      <c r="DJE96" s="7"/>
      <c r="DJJ96" s="7"/>
      <c r="DJO96" s="7"/>
      <c r="DJT96" s="7"/>
      <c r="DJY96" s="7"/>
      <c r="DKD96" s="7"/>
      <c r="DKI96" s="7"/>
      <c r="DKN96" s="7"/>
      <c r="DKS96" s="7"/>
      <c r="DKX96" s="7"/>
      <c r="DLC96" s="7"/>
      <c r="DLH96" s="7"/>
      <c r="DLM96" s="7"/>
      <c r="DLR96" s="7"/>
      <c r="DLW96" s="7"/>
      <c r="DMB96" s="7"/>
      <c r="DMG96" s="7"/>
      <c r="DML96" s="7"/>
      <c r="DMQ96" s="7"/>
      <c r="DMV96" s="7"/>
      <c r="DNA96" s="7"/>
      <c r="DNF96" s="7"/>
      <c r="DNK96" s="7"/>
      <c r="DNP96" s="7"/>
      <c r="DNU96" s="7"/>
      <c r="DNZ96" s="7"/>
      <c r="DOE96" s="7"/>
      <c r="DOJ96" s="7"/>
      <c r="DOO96" s="7"/>
      <c r="DOT96" s="7"/>
      <c r="DOY96" s="7"/>
      <c r="DPD96" s="7"/>
      <c r="DPI96" s="7"/>
      <c r="DPN96" s="7"/>
      <c r="DPS96" s="7"/>
      <c r="DPX96" s="7"/>
      <c r="DQC96" s="7"/>
      <c r="DQH96" s="7"/>
      <c r="DQM96" s="7"/>
      <c r="DQR96" s="7"/>
      <c r="DQW96" s="7"/>
      <c r="DRB96" s="7"/>
      <c r="DRG96" s="7"/>
      <c r="DRL96" s="7"/>
      <c r="DRQ96" s="7"/>
      <c r="DRV96" s="7"/>
      <c r="DSA96" s="7"/>
      <c r="DSF96" s="7"/>
      <c r="DSK96" s="7"/>
      <c r="DSP96" s="7"/>
      <c r="DSU96" s="7"/>
      <c r="DSZ96" s="7"/>
      <c r="DTE96" s="7"/>
      <c r="DTJ96" s="7"/>
      <c r="DTO96" s="7"/>
      <c r="DTT96" s="7"/>
      <c r="DTY96" s="7"/>
      <c r="DUD96" s="7"/>
      <c r="DUI96" s="7"/>
      <c r="DUN96" s="7"/>
      <c r="DUS96" s="7"/>
      <c r="DUX96" s="7"/>
      <c r="DVC96" s="7"/>
      <c r="DVH96" s="7"/>
      <c r="DVM96" s="7"/>
      <c r="DVR96" s="7"/>
      <c r="DVW96" s="7"/>
      <c r="DWB96" s="7"/>
      <c r="DWG96" s="7"/>
      <c r="DWL96" s="7"/>
      <c r="DWQ96" s="7"/>
      <c r="DWV96" s="7"/>
      <c r="DXA96" s="7"/>
      <c r="DXF96" s="7"/>
      <c r="DXK96" s="7"/>
      <c r="DXP96" s="7"/>
      <c r="DXU96" s="7"/>
      <c r="DXZ96" s="7"/>
      <c r="DYE96" s="7"/>
      <c r="DYJ96" s="7"/>
      <c r="DYO96" s="7"/>
      <c r="DYT96" s="7"/>
      <c r="DYY96" s="7"/>
      <c r="DZD96" s="7"/>
      <c r="DZI96" s="7"/>
      <c r="DZN96" s="7"/>
      <c r="DZS96" s="7"/>
      <c r="DZX96" s="7"/>
      <c r="EAC96" s="7"/>
      <c r="EAH96" s="7"/>
      <c r="EAM96" s="7"/>
      <c r="EAR96" s="7"/>
      <c r="EAW96" s="7"/>
      <c r="EBB96" s="7"/>
      <c r="EBG96" s="7"/>
      <c r="EBL96" s="7"/>
      <c r="EBQ96" s="7"/>
      <c r="EBV96" s="7"/>
      <c r="ECA96" s="7"/>
      <c r="ECF96" s="7"/>
      <c r="ECK96" s="7"/>
      <c r="ECP96" s="7"/>
      <c r="ECU96" s="7"/>
      <c r="ECZ96" s="7"/>
      <c r="EDE96" s="7"/>
      <c r="EDJ96" s="7"/>
      <c r="EDO96" s="7"/>
      <c r="EDT96" s="7"/>
      <c r="EDY96" s="7"/>
      <c r="EED96" s="7"/>
      <c r="EEI96" s="7"/>
      <c r="EEN96" s="7"/>
      <c r="EES96" s="7"/>
      <c r="EEX96" s="7"/>
      <c r="EFC96" s="7"/>
      <c r="EFH96" s="7"/>
      <c r="EFM96" s="7"/>
      <c r="EFR96" s="7"/>
      <c r="EFW96" s="7"/>
      <c r="EGB96" s="7"/>
      <c r="EGG96" s="7"/>
      <c r="EGL96" s="7"/>
      <c r="EGQ96" s="7"/>
      <c r="EGV96" s="7"/>
      <c r="EHA96" s="7"/>
      <c r="EHF96" s="7"/>
      <c r="EHK96" s="7"/>
      <c r="EHP96" s="7"/>
      <c r="EHU96" s="7"/>
      <c r="EHZ96" s="7"/>
      <c r="EIE96" s="7"/>
      <c r="EIJ96" s="7"/>
      <c r="EIO96" s="7"/>
      <c r="EIT96" s="7"/>
      <c r="EIY96" s="7"/>
      <c r="EJD96" s="7"/>
      <c r="EJI96" s="7"/>
      <c r="EJN96" s="7"/>
      <c r="EJS96" s="7"/>
      <c r="EJX96" s="7"/>
      <c r="EKC96" s="7"/>
      <c r="EKH96" s="7"/>
      <c r="EKM96" s="7"/>
      <c r="EKR96" s="7"/>
      <c r="EKW96" s="7"/>
      <c r="ELB96" s="7"/>
      <c r="ELG96" s="7"/>
      <c r="ELL96" s="7"/>
      <c r="ELQ96" s="7"/>
      <c r="ELV96" s="7"/>
      <c r="EMA96" s="7"/>
      <c r="EMF96" s="7"/>
      <c r="EMK96" s="7"/>
      <c r="EMP96" s="7"/>
      <c r="EMU96" s="7"/>
      <c r="EMZ96" s="7"/>
      <c r="ENE96" s="7"/>
      <c r="ENJ96" s="7"/>
      <c r="ENO96" s="7"/>
      <c r="ENT96" s="7"/>
      <c r="ENY96" s="7"/>
      <c r="EOD96" s="7"/>
      <c r="EOI96" s="7"/>
      <c r="EON96" s="7"/>
      <c r="EOS96" s="7"/>
      <c r="EOX96" s="7"/>
      <c r="EPC96" s="7"/>
      <c r="EPH96" s="7"/>
      <c r="EPM96" s="7"/>
      <c r="EPR96" s="7"/>
      <c r="EPW96" s="7"/>
      <c r="EQB96" s="7"/>
      <c r="EQG96" s="7"/>
      <c r="EQL96" s="7"/>
      <c r="EQQ96" s="7"/>
      <c r="EQV96" s="7"/>
      <c r="ERA96" s="7"/>
      <c r="ERF96" s="7"/>
      <c r="ERK96" s="7"/>
      <c r="ERP96" s="7"/>
      <c r="ERU96" s="7"/>
      <c r="ERZ96" s="7"/>
      <c r="ESE96" s="7"/>
      <c r="ESJ96" s="7"/>
      <c r="ESO96" s="7"/>
      <c r="EST96" s="7"/>
      <c r="ESY96" s="7"/>
      <c r="ETD96" s="7"/>
      <c r="ETI96" s="7"/>
      <c r="ETN96" s="7"/>
      <c r="ETS96" s="7"/>
      <c r="ETX96" s="7"/>
      <c r="EUC96" s="7"/>
      <c r="EUH96" s="7"/>
      <c r="EUM96" s="7"/>
      <c r="EUR96" s="7"/>
      <c r="EUW96" s="7"/>
      <c r="EVB96" s="7"/>
      <c r="EVG96" s="7"/>
      <c r="EVL96" s="7"/>
      <c r="EVQ96" s="7"/>
      <c r="EVV96" s="7"/>
      <c r="EWA96" s="7"/>
      <c r="EWF96" s="7"/>
      <c r="EWK96" s="7"/>
      <c r="EWP96" s="7"/>
      <c r="EWU96" s="7"/>
      <c r="EWZ96" s="7"/>
      <c r="EXE96" s="7"/>
      <c r="EXJ96" s="7"/>
      <c r="EXO96" s="7"/>
      <c r="EXT96" s="7"/>
      <c r="EXY96" s="7"/>
      <c r="EYD96" s="7"/>
      <c r="EYI96" s="7"/>
      <c r="EYN96" s="7"/>
      <c r="EYS96" s="7"/>
      <c r="EYX96" s="7"/>
      <c r="EZC96" s="7"/>
      <c r="EZH96" s="7"/>
      <c r="EZM96" s="7"/>
      <c r="EZR96" s="7"/>
      <c r="EZW96" s="7"/>
      <c r="FAB96" s="7"/>
      <c r="FAG96" s="7"/>
      <c r="FAL96" s="7"/>
      <c r="FAQ96" s="7"/>
      <c r="FAV96" s="7"/>
      <c r="FBA96" s="7"/>
      <c r="FBF96" s="7"/>
      <c r="FBK96" s="7"/>
      <c r="FBP96" s="7"/>
      <c r="FBU96" s="7"/>
      <c r="FBZ96" s="7"/>
      <c r="FCE96" s="7"/>
      <c r="FCJ96" s="7"/>
      <c r="FCO96" s="7"/>
      <c r="FCT96" s="7"/>
      <c r="FCY96" s="7"/>
      <c r="FDD96" s="7"/>
      <c r="FDI96" s="7"/>
      <c r="FDN96" s="7"/>
      <c r="FDS96" s="7"/>
      <c r="FDX96" s="7"/>
      <c r="FEC96" s="7"/>
      <c r="FEH96" s="7"/>
      <c r="FEM96" s="7"/>
      <c r="FER96" s="7"/>
      <c r="FEW96" s="7"/>
      <c r="FFB96" s="7"/>
      <c r="FFG96" s="7"/>
      <c r="FFL96" s="7"/>
      <c r="FFQ96" s="7"/>
      <c r="FFV96" s="7"/>
      <c r="FGA96" s="7"/>
      <c r="FGF96" s="7"/>
      <c r="FGK96" s="7"/>
      <c r="FGP96" s="7"/>
      <c r="FGU96" s="7"/>
      <c r="FGZ96" s="7"/>
      <c r="FHE96" s="7"/>
      <c r="FHJ96" s="7"/>
      <c r="FHO96" s="7"/>
      <c r="FHT96" s="7"/>
      <c r="FHY96" s="7"/>
      <c r="FID96" s="7"/>
      <c r="FII96" s="7"/>
      <c r="FIN96" s="7"/>
      <c r="FIS96" s="7"/>
      <c r="FIX96" s="7"/>
      <c r="FJC96" s="7"/>
      <c r="FJH96" s="7"/>
      <c r="FJM96" s="7"/>
      <c r="FJR96" s="7"/>
      <c r="FJW96" s="7"/>
      <c r="FKB96" s="7"/>
      <c r="FKG96" s="7"/>
      <c r="FKL96" s="7"/>
      <c r="FKQ96" s="7"/>
      <c r="FKV96" s="7"/>
      <c r="FLA96" s="7"/>
      <c r="FLF96" s="7"/>
      <c r="FLK96" s="7"/>
      <c r="FLP96" s="7"/>
      <c r="FLU96" s="7"/>
      <c r="FLZ96" s="7"/>
      <c r="FME96" s="7"/>
      <c r="FMJ96" s="7"/>
      <c r="FMO96" s="7"/>
      <c r="FMT96" s="7"/>
      <c r="FMY96" s="7"/>
      <c r="FND96" s="7"/>
      <c r="FNI96" s="7"/>
      <c r="FNN96" s="7"/>
      <c r="FNS96" s="7"/>
      <c r="FNX96" s="7"/>
      <c r="FOC96" s="7"/>
      <c r="FOH96" s="7"/>
      <c r="FOM96" s="7"/>
      <c r="FOR96" s="7"/>
      <c r="FOW96" s="7"/>
      <c r="FPB96" s="7"/>
      <c r="FPG96" s="7"/>
      <c r="FPL96" s="7"/>
      <c r="FPQ96" s="7"/>
      <c r="FPV96" s="7"/>
      <c r="FQA96" s="7"/>
      <c r="FQF96" s="7"/>
      <c r="FQK96" s="7"/>
      <c r="FQP96" s="7"/>
      <c r="FQU96" s="7"/>
      <c r="FQZ96" s="7"/>
      <c r="FRE96" s="7"/>
      <c r="FRJ96" s="7"/>
      <c r="FRO96" s="7"/>
      <c r="FRT96" s="7"/>
      <c r="FRY96" s="7"/>
      <c r="FSD96" s="7"/>
      <c r="FSI96" s="7"/>
      <c r="FSN96" s="7"/>
      <c r="FSS96" s="7"/>
      <c r="FSX96" s="7"/>
      <c r="FTC96" s="7"/>
      <c r="FTH96" s="7"/>
      <c r="FTM96" s="7"/>
      <c r="FTR96" s="7"/>
      <c r="FTW96" s="7"/>
      <c r="FUB96" s="7"/>
      <c r="FUG96" s="7"/>
      <c r="FUL96" s="7"/>
      <c r="FUQ96" s="7"/>
      <c r="FUV96" s="7"/>
      <c r="FVA96" s="7"/>
      <c r="FVF96" s="7"/>
      <c r="FVK96" s="7"/>
      <c r="FVP96" s="7"/>
      <c r="FVU96" s="7"/>
      <c r="FVZ96" s="7"/>
      <c r="FWE96" s="7"/>
      <c r="FWJ96" s="7"/>
      <c r="FWO96" s="7"/>
      <c r="FWT96" s="7"/>
      <c r="FWY96" s="7"/>
      <c r="FXD96" s="7"/>
      <c r="FXI96" s="7"/>
      <c r="FXN96" s="7"/>
      <c r="FXS96" s="7"/>
      <c r="FXX96" s="7"/>
      <c r="FYC96" s="7"/>
      <c r="FYH96" s="7"/>
      <c r="FYM96" s="7"/>
      <c r="FYR96" s="7"/>
      <c r="FYW96" s="7"/>
      <c r="FZB96" s="7"/>
      <c r="FZG96" s="7"/>
      <c r="FZL96" s="7"/>
      <c r="FZQ96" s="7"/>
      <c r="FZV96" s="7"/>
      <c r="GAA96" s="7"/>
      <c r="GAF96" s="7"/>
      <c r="GAK96" s="7"/>
      <c r="GAP96" s="7"/>
      <c r="GAU96" s="7"/>
      <c r="GAZ96" s="7"/>
      <c r="GBE96" s="7"/>
      <c r="GBJ96" s="7"/>
      <c r="GBO96" s="7"/>
      <c r="GBT96" s="7"/>
      <c r="GBY96" s="7"/>
      <c r="GCD96" s="7"/>
      <c r="GCI96" s="7"/>
      <c r="GCN96" s="7"/>
      <c r="GCS96" s="7"/>
      <c r="GCX96" s="7"/>
      <c r="GDC96" s="7"/>
      <c r="GDH96" s="7"/>
      <c r="GDM96" s="7"/>
      <c r="GDR96" s="7"/>
      <c r="GDW96" s="7"/>
      <c r="GEB96" s="7"/>
      <c r="GEG96" s="7"/>
      <c r="GEL96" s="7"/>
      <c r="GEQ96" s="7"/>
      <c r="GEV96" s="7"/>
      <c r="GFA96" s="7"/>
      <c r="GFF96" s="7"/>
      <c r="GFK96" s="7"/>
      <c r="GFP96" s="7"/>
      <c r="GFU96" s="7"/>
      <c r="GFZ96" s="7"/>
      <c r="GGE96" s="7"/>
      <c r="GGJ96" s="7"/>
      <c r="GGO96" s="7"/>
      <c r="GGT96" s="7"/>
      <c r="GGY96" s="7"/>
      <c r="GHD96" s="7"/>
      <c r="GHI96" s="7"/>
      <c r="GHN96" s="7"/>
      <c r="GHS96" s="7"/>
      <c r="GHX96" s="7"/>
      <c r="GIC96" s="7"/>
      <c r="GIH96" s="7"/>
      <c r="GIM96" s="7"/>
      <c r="GIR96" s="7"/>
      <c r="GIW96" s="7"/>
      <c r="GJB96" s="7"/>
      <c r="GJG96" s="7"/>
      <c r="GJL96" s="7"/>
      <c r="GJQ96" s="7"/>
      <c r="GJV96" s="7"/>
      <c r="GKA96" s="7"/>
      <c r="GKF96" s="7"/>
      <c r="GKK96" s="7"/>
      <c r="GKP96" s="7"/>
      <c r="GKU96" s="7"/>
      <c r="GKZ96" s="7"/>
      <c r="GLE96" s="7"/>
      <c r="GLJ96" s="7"/>
      <c r="GLO96" s="7"/>
      <c r="GLT96" s="7"/>
      <c r="GLY96" s="7"/>
      <c r="GMD96" s="7"/>
      <c r="GMI96" s="7"/>
      <c r="GMN96" s="7"/>
      <c r="GMS96" s="7"/>
      <c r="GMX96" s="7"/>
      <c r="GNC96" s="7"/>
      <c r="GNH96" s="7"/>
      <c r="GNM96" s="7"/>
      <c r="GNR96" s="7"/>
      <c r="GNW96" s="7"/>
      <c r="GOB96" s="7"/>
      <c r="GOG96" s="7"/>
      <c r="GOL96" s="7"/>
      <c r="GOQ96" s="7"/>
      <c r="GOV96" s="7"/>
      <c r="GPA96" s="7"/>
      <c r="GPF96" s="7"/>
      <c r="GPK96" s="7"/>
      <c r="GPP96" s="7"/>
      <c r="GPU96" s="7"/>
      <c r="GPZ96" s="7"/>
      <c r="GQE96" s="7"/>
      <c r="GQJ96" s="7"/>
      <c r="GQO96" s="7"/>
      <c r="GQT96" s="7"/>
      <c r="GQY96" s="7"/>
      <c r="GRD96" s="7"/>
      <c r="GRI96" s="7"/>
      <c r="GRN96" s="7"/>
      <c r="GRS96" s="7"/>
      <c r="GRX96" s="7"/>
      <c r="GSC96" s="7"/>
      <c r="GSH96" s="7"/>
      <c r="GSM96" s="7"/>
      <c r="GSR96" s="7"/>
      <c r="GSW96" s="7"/>
      <c r="GTB96" s="7"/>
      <c r="GTG96" s="7"/>
      <c r="GTL96" s="7"/>
      <c r="GTQ96" s="7"/>
      <c r="GTV96" s="7"/>
      <c r="GUA96" s="7"/>
      <c r="GUF96" s="7"/>
      <c r="GUK96" s="7"/>
      <c r="GUP96" s="7"/>
      <c r="GUU96" s="7"/>
      <c r="GUZ96" s="7"/>
      <c r="GVE96" s="7"/>
      <c r="GVJ96" s="7"/>
      <c r="GVO96" s="7"/>
      <c r="GVT96" s="7"/>
      <c r="GVY96" s="7"/>
      <c r="GWD96" s="7"/>
      <c r="GWI96" s="7"/>
      <c r="GWN96" s="7"/>
      <c r="GWS96" s="7"/>
      <c r="GWX96" s="7"/>
      <c r="GXC96" s="7"/>
      <c r="GXH96" s="7"/>
      <c r="GXM96" s="7"/>
      <c r="GXR96" s="7"/>
      <c r="GXW96" s="7"/>
      <c r="GYB96" s="7"/>
      <c r="GYG96" s="7"/>
      <c r="GYL96" s="7"/>
      <c r="GYQ96" s="7"/>
      <c r="GYV96" s="7"/>
      <c r="GZA96" s="7"/>
      <c r="GZF96" s="7"/>
      <c r="GZK96" s="7"/>
      <c r="GZP96" s="7"/>
      <c r="GZU96" s="7"/>
      <c r="GZZ96" s="7"/>
      <c r="HAE96" s="7"/>
      <c r="HAJ96" s="7"/>
      <c r="HAO96" s="7"/>
      <c r="HAT96" s="7"/>
      <c r="HAY96" s="7"/>
      <c r="HBD96" s="7"/>
      <c r="HBI96" s="7"/>
      <c r="HBN96" s="7"/>
      <c r="HBS96" s="7"/>
      <c r="HBX96" s="7"/>
      <c r="HCC96" s="7"/>
      <c r="HCH96" s="7"/>
      <c r="HCM96" s="7"/>
      <c r="HCR96" s="7"/>
      <c r="HCW96" s="7"/>
      <c r="HDB96" s="7"/>
      <c r="HDG96" s="7"/>
      <c r="HDL96" s="7"/>
      <c r="HDQ96" s="7"/>
      <c r="HDV96" s="7"/>
      <c r="HEA96" s="7"/>
      <c r="HEF96" s="7"/>
      <c r="HEK96" s="7"/>
      <c r="HEP96" s="7"/>
      <c r="HEU96" s="7"/>
      <c r="HEZ96" s="7"/>
      <c r="HFE96" s="7"/>
      <c r="HFJ96" s="7"/>
      <c r="HFO96" s="7"/>
      <c r="HFT96" s="7"/>
      <c r="HFY96" s="7"/>
      <c r="HGD96" s="7"/>
      <c r="HGI96" s="7"/>
      <c r="HGN96" s="7"/>
      <c r="HGS96" s="7"/>
      <c r="HGX96" s="7"/>
      <c r="HHC96" s="7"/>
      <c r="HHH96" s="7"/>
      <c r="HHM96" s="7"/>
      <c r="HHR96" s="7"/>
      <c r="HHW96" s="7"/>
      <c r="HIB96" s="7"/>
      <c r="HIG96" s="7"/>
      <c r="HIL96" s="7"/>
      <c r="HIQ96" s="7"/>
      <c r="HIV96" s="7"/>
      <c r="HJA96" s="7"/>
      <c r="HJF96" s="7"/>
      <c r="HJK96" s="7"/>
      <c r="HJP96" s="7"/>
      <c r="HJU96" s="7"/>
      <c r="HJZ96" s="7"/>
      <c r="HKE96" s="7"/>
      <c r="HKJ96" s="7"/>
      <c r="HKO96" s="7"/>
      <c r="HKT96" s="7"/>
      <c r="HKY96" s="7"/>
      <c r="HLD96" s="7"/>
      <c r="HLI96" s="7"/>
      <c r="HLN96" s="7"/>
      <c r="HLS96" s="7"/>
      <c r="HLX96" s="7"/>
      <c r="HMC96" s="7"/>
      <c r="HMH96" s="7"/>
      <c r="HMM96" s="7"/>
      <c r="HMR96" s="7"/>
      <c r="HMW96" s="7"/>
      <c r="HNB96" s="7"/>
      <c r="HNG96" s="7"/>
      <c r="HNL96" s="7"/>
      <c r="HNQ96" s="7"/>
      <c r="HNV96" s="7"/>
      <c r="HOA96" s="7"/>
      <c r="HOF96" s="7"/>
      <c r="HOK96" s="7"/>
      <c r="HOP96" s="7"/>
      <c r="HOU96" s="7"/>
      <c r="HOZ96" s="7"/>
      <c r="HPE96" s="7"/>
      <c r="HPJ96" s="7"/>
      <c r="HPO96" s="7"/>
      <c r="HPT96" s="7"/>
      <c r="HPY96" s="7"/>
      <c r="HQD96" s="7"/>
      <c r="HQI96" s="7"/>
      <c r="HQN96" s="7"/>
      <c r="HQS96" s="7"/>
      <c r="HQX96" s="7"/>
      <c r="HRC96" s="7"/>
      <c r="HRH96" s="7"/>
      <c r="HRM96" s="7"/>
      <c r="HRR96" s="7"/>
      <c r="HRW96" s="7"/>
      <c r="HSB96" s="7"/>
      <c r="HSG96" s="7"/>
      <c r="HSL96" s="7"/>
      <c r="HSQ96" s="7"/>
      <c r="HSV96" s="7"/>
      <c r="HTA96" s="7"/>
      <c r="HTF96" s="7"/>
      <c r="HTK96" s="7"/>
      <c r="HTP96" s="7"/>
      <c r="HTU96" s="7"/>
      <c r="HTZ96" s="7"/>
      <c r="HUE96" s="7"/>
      <c r="HUJ96" s="7"/>
      <c r="HUO96" s="7"/>
      <c r="HUT96" s="7"/>
      <c r="HUY96" s="7"/>
      <c r="HVD96" s="7"/>
      <c r="HVI96" s="7"/>
      <c r="HVN96" s="7"/>
      <c r="HVS96" s="7"/>
      <c r="HVX96" s="7"/>
      <c r="HWC96" s="7"/>
      <c r="HWH96" s="7"/>
      <c r="HWM96" s="7"/>
      <c r="HWR96" s="7"/>
      <c r="HWW96" s="7"/>
      <c r="HXB96" s="7"/>
      <c r="HXG96" s="7"/>
      <c r="HXL96" s="7"/>
      <c r="HXQ96" s="7"/>
      <c r="HXV96" s="7"/>
      <c r="HYA96" s="7"/>
      <c r="HYF96" s="7"/>
      <c r="HYK96" s="7"/>
      <c r="HYP96" s="7"/>
      <c r="HYU96" s="7"/>
      <c r="HYZ96" s="7"/>
      <c r="HZE96" s="7"/>
      <c r="HZJ96" s="7"/>
      <c r="HZO96" s="7"/>
      <c r="HZT96" s="7"/>
      <c r="HZY96" s="7"/>
      <c r="IAD96" s="7"/>
      <c r="IAI96" s="7"/>
      <c r="IAN96" s="7"/>
      <c r="IAS96" s="7"/>
      <c r="IAX96" s="7"/>
      <c r="IBC96" s="7"/>
      <c r="IBH96" s="7"/>
      <c r="IBM96" s="7"/>
      <c r="IBR96" s="7"/>
      <c r="IBW96" s="7"/>
      <c r="ICB96" s="7"/>
      <c r="ICG96" s="7"/>
      <c r="ICL96" s="7"/>
      <c r="ICQ96" s="7"/>
      <c r="ICV96" s="7"/>
      <c r="IDA96" s="7"/>
      <c r="IDF96" s="7"/>
      <c r="IDK96" s="7"/>
      <c r="IDP96" s="7"/>
      <c r="IDU96" s="7"/>
      <c r="IDZ96" s="7"/>
      <c r="IEE96" s="7"/>
      <c r="IEJ96" s="7"/>
      <c r="IEO96" s="7"/>
      <c r="IET96" s="7"/>
      <c r="IEY96" s="7"/>
      <c r="IFD96" s="7"/>
      <c r="IFI96" s="7"/>
      <c r="IFN96" s="7"/>
      <c r="IFS96" s="7"/>
      <c r="IFX96" s="7"/>
      <c r="IGC96" s="7"/>
      <c r="IGH96" s="7"/>
      <c r="IGM96" s="7"/>
      <c r="IGR96" s="7"/>
      <c r="IGW96" s="7"/>
      <c r="IHB96" s="7"/>
      <c r="IHG96" s="7"/>
      <c r="IHL96" s="7"/>
      <c r="IHQ96" s="7"/>
      <c r="IHV96" s="7"/>
      <c r="IIA96" s="7"/>
      <c r="IIF96" s="7"/>
      <c r="IIK96" s="7"/>
      <c r="IIP96" s="7"/>
      <c r="IIU96" s="7"/>
      <c r="IIZ96" s="7"/>
      <c r="IJE96" s="7"/>
      <c r="IJJ96" s="7"/>
      <c r="IJO96" s="7"/>
      <c r="IJT96" s="7"/>
      <c r="IJY96" s="7"/>
      <c r="IKD96" s="7"/>
      <c r="IKI96" s="7"/>
      <c r="IKN96" s="7"/>
      <c r="IKS96" s="7"/>
      <c r="IKX96" s="7"/>
      <c r="ILC96" s="7"/>
      <c r="ILH96" s="7"/>
      <c r="ILM96" s="7"/>
      <c r="ILR96" s="7"/>
      <c r="ILW96" s="7"/>
      <c r="IMB96" s="7"/>
      <c r="IMG96" s="7"/>
      <c r="IML96" s="7"/>
      <c r="IMQ96" s="7"/>
      <c r="IMV96" s="7"/>
      <c r="INA96" s="7"/>
      <c r="INF96" s="7"/>
      <c r="INK96" s="7"/>
      <c r="INP96" s="7"/>
      <c r="INU96" s="7"/>
      <c r="INZ96" s="7"/>
      <c r="IOE96" s="7"/>
      <c r="IOJ96" s="7"/>
      <c r="IOO96" s="7"/>
      <c r="IOT96" s="7"/>
      <c r="IOY96" s="7"/>
      <c r="IPD96" s="7"/>
      <c r="IPI96" s="7"/>
      <c r="IPN96" s="7"/>
      <c r="IPS96" s="7"/>
      <c r="IPX96" s="7"/>
      <c r="IQC96" s="7"/>
      <c r="IQH96" s="7"/>
      <c r="IQM96" s="7"/>
      <c r="IQR96" s="7"/>
      <c r="IQW96" s="7"/>
      <c r="IRB96" s="7"/>
      <c r="IRG96" s="7"/>
      <c r="IRL96" s="7"/>
      <c r="IRQ96" s="7"/>
      <c r="IRV96" s="7"/>
      <c r="ISA96" s="7"/>
      <c r="ISF96" s="7"/>
      <c r="ISK96" s="7"/>
      <c r="ISP96" s="7"/>
      <c r="ISU96" s="7"/>
      <c r="ISZ96" s="7"/>
      <c r="ITE96" s="7"/>
      <c r="ITJ96" s="7"/>
      <c r="ITO96" s="7"/>
      <c r="ITT96" s="7"/>
      <c r="ITY96" s="7"/>
      <c r="IUD96" s="7"/>
      <c r="IUI96" s="7"/>
      <c r="IUN96" s="7"/>
      <c r="IUS96" s="7"/>
      <c r="IUX96" s="7"/>
      <c r="IVC96" s="7"/>
      <c r="IVH96" s="7"/>
      <c r="IVM96" s="7"/>
      <c r="IVR96" s="7"/>
      <c r="IVW96" s="7"/>
      <c r="IWB96" s="7"/>
      <c r="IWG96" s="7"/>
      <c r="IWL96" s="7"/>
      <c r="IWQ96" s="7"/>
      <c r="IWV96" s="7"/>
      <c r="IXA96" s="7"/>
      <c r="IXF96" s="7"/>
      <c r="IXK96" s="7"/>
      <c r="IXP96" s="7"/>
      <c r="IXU96" s="7"/>
      <c r="IXZ96" s="7"/>
      <c r="IYE96" s="7"/>
      <c r="IYJ96" s="7"/>
      <c r="IYO96" s="7"/>
      <c r="IYT96" s="7"/>
      <c r="IYY96" s="7"/>
      <c r="IZD96" s="7"/>
      <c r="IZI96" s="7"/>
      <c r="IZN96" s="7"/>
      <c r="IZS96" s="7"/>
      <c r="IZX96" s="7"/>
      <c r="JAC96" s="7"/>
      <c r="JAH96" s="7"/>
      <c r="JAM96" s="7"/>
      <c r="JAR96" s="7"/>
      <c r="JAW96" s="7"/>
      <c r="JBB96" s="7"/>
      <c r="JBG96" s="7"/>
      <c r="JBL96" s="7"/>
      <c r="JBQ96" s="7"/>
      <c r="JBV96" s="7"/>
      <c r="JCA96" s="7"/>
      <c r="JCF96" s="7"/>
      <c r="JCK96" s="7"/>
      <c r="JCP96" s="7"/>
      <c r="JCU96" s="7"/>
      <c r="JCZ96" s="7"/>
      <c r="JDE96" s="7"/>
      <c r="JDJ96" s="7"/>
      <c r="JDO96" s="7"/>
      <c r="JDT96" s="7"/>
      <c r="JDY96" s="7"/>
      <c r="JED96" s="7"/>
      <c r="JEI96" s="7"/>
      <c r="JEN96" s="7"/>
      <c r="JES96" s="7"/>
      <c r="JEX96" s="7"/>
      <c r="JFC96" s="7"/>
      <c r="JFH96" s="7"/>
      <c r="JFM96" s="7"/>
      <c r="JFR96" s="7"/>
      <c r="JFW96" s="7"/>
      <c r="JGB96" s="7"/>
      <c r="JGG96" s="7"/>
      <c r="JGL96" s="7"/>
      <c r="JGQ96" s="7"/>
      <c r="JGV96" s="7"/>
      <c r="JHA96" s="7"/>
      <c r="JHF96" s="7"/>
      <c r="JHK96" s="7"/>
      <c r="JHP96" s="7"/>
      <c r="JHU96" s="7"/>
      <c r="JHZ96" s="7"/>
      <c r="JIE96" s="7"/>
      <c r="JIJ96" s="7"/>
      <c r="JIO96" s="7"/>
      <c r="JIT96" s="7"/>
      <c r="JIY96" s="7"/>
      <c r="JJD96" s="7"/>
      <c r="JJI96" s="7"/>
      <c r="JJN96" s="7"/>
      <c r="JJS96" s="7"/>
      <c r="JJX96" s="7"/>
      <c r="JKC96" s="7"/>
      <c r="JKH96" s="7"/>
      <c r="JKM96" s="7"/>
      <c r="JKR96" s="7"/>
      <c r="JKW96" s="7"/>
      <c r="JLB96" s="7"/>
      <c r="JLG96" s="7"/>
      <c r="JLL96" s="7"/>
      <c r="JLQ96" s="7"/>
      <c r="JLV96" s="7"/>
      <c r="JMA96" s="7"/>
      <c r="JMF96" s="7"/>
      <c r="JMK96" s="7"/>
      <c r="JMP96" s="7"/>
      <c r="JMU96" s="7"/>
      <c r="JMZ96" s="7"/>
      <c r="JNE96" s="7"/>
      <c r="JNJ96" s="7"/>
      <c r="JNO96" s="7"/>
      <c r="JNT96" s="7"/>
      <c r="JNY96" s="7"/>
      <c r="JOD96" s="7"/>
      <c r="JOI96" s="7"/>
      <c r="JON96" s="7"/>
      <c r="JOS96" s="7"/>
      <c r="JOX96" s="7"/>
      <c r="JPC96" s="7"/>
      <c r="JPH96" s="7"/>
      <c r="JPM96" s="7"/>
      <c r="JPR96" s="7"/>
      <c r="JPW96" s="7"/>
      <c r="JQB96" s="7"/>
      <c r="JQG96" s="7"/>
      <c r="JQL96" s="7"/>
      <c r="JQQ96" s="7"/>
      <c r="JQV96" s="7"/>
      <c r="JRA96" s="7"/>
      <c r="JRF96" s="7"/>
      <c r="JRK96" s="7"/>
      <c r="JRP96" s="7"/>
      <c r="JRU96" s="7"/>
      <c r="JRZ96" s="7"/>
      <c r="JSE96" s="7"/>
      <c r="JSJ96" s="7"/>
      <c r="JSO96" s="7"/>
      <c r="JST96" s="7"/>
      <c r="JSY96" s="7"/>
      <c r="JTD96" s="7"/>
      <c r="JTI96" s="7"/>
      <c r="JTN96" s="7"/>
      <c r="JTS96" s="7"/>
      <c r="JTX96" s="7"/>
      <c r="JUC96" s="7"/>
      <c r="JUH96" s="7"/>
      <c r="JUM96" s="7"/>
      <c r="JUR96" s="7"/>
      <c r="JUW96" s="7"/>
      <c r="JVB96" s="7"/>
      <c r="JVG96" s="7"/>
      <c r="JVL96" s="7"/>
      <c r="JVQ96" s="7"/>
      <c r="JVV96" s="7"/>
      <c r="JWA96" s="7"/>
      <c r="JWF96" s="7"/>
      <c r="JWK96" s="7"/>
      <c r="JWP96" s="7"/>
      <c r="JWU96" s="7"/>
      <c r="JWZ96" s="7"/>
      <c r="JXE96" s="7"/>
      <c r="JXJ96" s="7"/>
      <c r="JXO96" s="7"/>
      <c r="JXT96" s="7"/>
      <c r="JXY96" s="7"/>
      <c r="JYD96" s="7"/>
      <c r="JYI96" s="7"/>
      <c r="JYN96" s="7"/>
      <c r="JYS96" s="7"/>
      <c r="JYX96" s="7"/>
      <c r="JZC96" s="7"/>
      <c r="JZH96" s="7"/>
      <c r="JZM96" s="7"/>
      <c r="JZR96" s="7"/>
      <c r="JZW96" s="7"/>
      <c r="KAB96" s="7"/>
      <c r="KAG96" s="7"/>
      <c r="KAL96" s="7"/>
      <c r="KAQ96" s="7"/>
      <c r="KAV96" s="7"/>
      <c r="KBA96" s="7"/>
      <c r="KBF96" s="7"/>
      <c r="KBK96" s="7"/>
      <c r="KBP96" s="7"/>
      <c r="KBU96" s="7"/>
      <c r="KBZ96" s="7"/>
      <c r="KCE96" s="7"/>
      <c r="KCJ96" s="7"/>
      <c r="KCO96" s="7"/>
      <c r="KCT96" s="7"/>
      <c r="KCY96" s="7"/>
      <c r="KDD96" s="7"/>
      <c r="KDI96" s="7"/>
      <c r="KDN96" s="7"/>
      <c r="KDS96" s="7"/>
      <c r="KDX96" s="7"/>
      <c r="KEC96" s="7"/>
      <c r="KEH96" s="7"/>
      <c r="KEM96" s="7"/>
      <c r="KER96" s="7"/>
      <c r="KEW96" s="7"/>
      <c r="KFB96" s="7"/>
      <c r="KFG96" s="7"/>
      <c r="KFL96" s="7"/>
      <c r="KFQ96" s="7"/>
      <c r="KFV96" s="7"/>
      <c r="KGA96" s="7"/>
      <c r="KGF96" s="7"/>
      <c r="KGK96" s="7"/>
      <c r="KGP96" s="7"/>
      <c r="KGU96" s="7"/>
      <c r="KGZ96" s="7"/>
      <c r="KHE96" s="7"/>
      <c r="KHJ96" s="7"/>
      <c r="KHO96" s="7"/>
      <c r="KHT96" s="7"/>
      <c r="KHY96" s="7"/>
      <c r="KID96" s="7"/>
      <c r="KII96" s="7"/>
      <c r="KIN96" s="7"/>
      <c r="KIS96" s="7"/>
      <c r="KIX96" s="7"/>
      <c r="KJC96" s="7"/>
      <c r="KJH96" s="7"/>
      <c r="KJM96" s="7"/>
      <c r="KJR96" s="7"/>
      <c r="KJW96" s="7"/>
      <c r="KKB96" s="7"/>
      <c r="KKG96" s="7"/>
      <c r="KKL96" s="7"/>
      <c r="KKQ96" s="7"/>
      <c r="KKV96" s="7"/>
      <c r="KLA96" s="7"/>
      <c r="KLF96" s="7"/>
      <c r="KLK96" s="7"/>
      <c r="KLP96" s="7"/>
      <c r="KLU96" s="7"/>
      <c r="KLZ96" s="7"/>
      <c r="KME96" s="7"/>
      <c r="KMJ96" s="7"/>
      <c r="KMO96" s="7"/>
      <c r="KMT96" s="7"/>
      <c r="KMY96" s="7"/>
      <c r="KND96" s="7"/>
      <c r="KNI96" s="7"/>
      <c r="KNN96" s="7"/>
      <c r="KNS96" s="7"/>
      <c r="KNX96" s="7"/>
      <c r="KOC96" s="7"/>
      <c r="KOH96" s="7"/>
      <c r="KOM96" s="7"/>
      <c r="KOR96" s="7"/>
      <c r="KOW96" s="7"/>
      <c r="KPB96" s="7"/>
      <c r="KPG96" s="7"/>
      <c r="KPL96" s="7"/>
      <c r="KPQ96" s="7"/>
      <c r="KPV96" s="7"/>
      <c r="KQA96" s="7"/>
      <c r="KQF96" s="7"/>
      <c r="KQK96" s="7"/>
      <c r="KQP96" s="7"/>
      <c r="KQU96" s="7"/>
      <c r="KQZ96" s="7"/>
      <c r="KRE96" s="7"/>
      <c r="KRJ96" s="7"/>
      <c r="KRO96" s="7"/>
      <c r="KRT96" s="7"/>
      <c r="KRY96" s="7"/>
      <c r="KSD96" s="7"/>
      <c r="KSI96" s="7"/>
      <c r="KSN96" s="7"/>
      <c r="KSS96" s="7"/>
      <c r="KSX96" s="7"/>
      <c r="KTC96" s="7"/>
      <c r="KTH96" s="7"/>
      <c r="KTM96" s="7"/>
      <c r="KTR96" s="7"/>
      <c r="KTW96" s="7"/>
      <c r="KUB96" s="7"/>
      <c r="KUG96" s="7"/>
      <c r="KUL96" s="7"/>
      <c r="KUQ96" s="7"/>
      <c r="KUV96" s="7"/>
      <c r="KVA96" s="7"/>
      <c r="KVF96" s="7"/>
      <c r="KVK96" s="7"/>
      <c r="KVP96" s="7"/>
      <c r="KVU96" s="7"/>
      <c r="KVZ96" s="7"/>
      <c r="KWE96" s="7"/>
      <c r="KWJ96" s="7"/>
      <c r="KWO96" s="7"/>
      <c r="KWT96" s="7"/>
      <c r="KWY96" s="7"/>
      <c r="KXD96" s="7"/>
      <c r="KXI96" s="7"/>
      <c r="KXN96" s="7"/>
      <c r="KXS96" s="7"/>
      <c r="KXX96" s="7"/>
      <c r="KYC96" s="7"/>
      <c r="KYH96" s="7"/>
      <c r="KYM96" s="7"/>
      <c r="KYR96" s="7"/>
      <c r="KYW96" s="7"/>
      <c r="KZB96" s="7"/>
      <c r="KZG96" s="7"/>
      <c r="KZL96" s="7"/>
      <c r="KZQ96" s="7"/>
      <c r="KZV96" s="7"/>
      <c r="LAA96" s="7"/>
      <c r="LAF96" s="7"/>
      <c r="LAK96" s="7"/>
      <c r="LAP96" s="7"/>
      <c r="LAU96" s="7"/>
      <c r="LAZ96" s="7"/>
      <c r="LBE96" s="7"/>
      <c r="LBJ96" s="7"/>
      <c r="LBO96" s="7"/>
      <c r="LBT96" s="7"/>
      <c r="LBY96" s="7"/>
      <c r="LCD96" s="7"/>
      <c r="LCI96" s="7"/>
      <c r="LCN96" s="7"/>
      <c r="LCS96" s="7"/>
      <c r="LCX96" s="7"/>
      <c r="LDC96" s="7"/>
      <c r="LDH96" s="7"/>
      <c r="LDM96" s="7"/>
      <c r="LDR96" s="7"/>
      <c r="LDW96" s="7"/>
      <c r="LEB96" s="7"/>
      <c r="LEG96" s="7"/>
      <c r="LEL96" s="7"/>
      <c r="LEQ96" s="7"/>
      <c r="LEV96" s="7"/>
      <c r="LFA96" s="7"/>
      <c r="LFF96" s="7"/>
      <c r="LFK96" s="7"/>
      <c r="LFP96" s="7"/>
      <c r="LFU96" s="7"/>
      <c r="LFZ96" s="7"/>
      <c r="LGE96" s="7"/>
      <c r="LGJ96" s="7"/>
      <c r="LGO96" s="7"/>
      <c r="LGT96" s="7"/>
      <c r="LGY96" s="7"/>
      <c r="LHD96" s="7"/>
      <c r="LHI96" s="7"/>
      <c r="LHN96" s="7"/>
      <c r="LHS96" s="7"/>
      <c r="LHX96" s="7"/>
      <c r="LIC96" s="7"/>
      <c r="LIH96" s="7"/>
      <c r="LIM96" s="7"/>
      <c r="LIR96" s="7"/>
      <c r="LIW96" s="7"/>
      <c r="LJB96" s="7"/>
      <c r="LJG96" s="7"/>
      <c r="LJL96" s="7"/>
      <c r="LJQ96" s="7"/>
      <c r="LJV96" s="7"/>
      <c r="LKA96" s="7"/>
      <c r="LKF96" s="7"/>
      <c r="LKK96" s="7"/>
      <c r="LKP96" s="7"/>
      <c r="LKU96" s="7"/>
      <c r="LKZ96" s="7"/>
      <c r="LLE96" s="7"/>
      <c r="LLJ96" s="7"/>
      <c r="LLO96" s="7"/>
      <c r="LLT96" s="7"/>
      <c r="LLY96" s="7"/>
      <c r="LMD96" s="7"/>
      <c r="LMI96" s="7"/>
      <c r="LMN96" s="7"/>
      <c r="LMS96" s="7"/>
      <c r="LMX96" s="7"/>
      <c r="LNC96" s="7"/>
      <c r="LNH96" s="7"/>
      <c r="LNM96" s="7"/>
      <c r="LNR96" s="7"/>
      <c r="LNW96" s="7"/>
      <c r="LOB96" s="7"/>
      <c r="LOG96" s="7"/>
      <c r="LOL96" s="7"/>
      <c r="LOQ96" s="7"/>
      <c r="LOV96" s="7"/>
      <c r="LPA96" s="7"/>
      <c r="LPF96" s="7"/>
      <c r="LPK96" s="7"/>
      <c r="LPP96" s="7"/>
      <c r="LPU96" s="7"/>
      <c r="LPZ96" s="7"/>
      <c r="LQE96" s="7"/>
      <c r="LQJ96" s="7"/>
      <c r="LQO96" s="7"/>
      <c r="LQT96" s="7"/>
      <c r="LQY96" s="7"/>
      <c r="LRD96" s="7"/>
      <c r="LRI96" s="7"/>
      <c r="LRN96" s="7"/>
      <c r="LRS96" s="7"/>
      <c r="LRX96" s="7"/>
      <c r="LSC96" s="7"/>
      <c r="LSH96" s="7"/>
      <c r="LSM96" s="7"/>
      <c r="LSR96" s="7"/>
      <c r="LSW96" s="7"/>
      <c r="LTB96" s="7"/>
      <c r="LTG96" s="7"/>
      <c r="LTL96" s="7"/>
      <c r="LTQ96" s="7"/>
      <c r="LTV96" s="7"/>
      <c r="LUA96" s="7"/>
      <c r="LUF96" s="7"/>
      <c r="LUK96" s="7"/>
      <c r="LUP96" s="7"/>
      <c r="LUU96" s="7"/>
      <c r="LUZ96" s="7"/>
      <c r="LVE96" s="7"/>
      <c r="LVJ96" s="7"/>
      <c r="LVO96" s="7"/>
      <c r="LVT96" s="7"/>
      <c r="LVY96" s="7"/>
      <c r="LWD96" s="7"/>
      <c r="LWI96" s="7"/>
      <c r="LWN96" s="7"/>
      <c r="LWS96" s="7"/>
      <c r="LWX96" s="7"/>
      <c r="LXC96" s="7"/>
      <c r="LXH96" s="7"/>
      <c r="LXM96" s="7"/>
      <c r="LXR96" s="7"/>
      <c r="LXW96" s="7"/>
      <c r="LYB96" s="7"/>
      <c r="LYG96" s="7"/>
      <c r="LYL96" s="7"/>
      <c r="LYQ96" s="7"/>
      <c r="LYV96" s="7"/>
      <c r="LZA96" s="7"/>
      <c r="LZF96" s="7"/>
      <c r="LZK96" s="7"/>
      <c r="LZP96" s="7"/>
      <c r="LZU96" s="7"/>
      <c r="LZZ96" s="7"/>
      <c r="MAE96" s="7"/>
      <c r="MAJ96" s="7"/>
      <c r="MAO96" s="7"/>
      <c r="MAT96" s="7"/>
      <c r="MAY96" s="7"/>
      <c r="MBD96" s="7"/>
      <c r="MBI96" s="7"/>
      <c r="MBN96" s="7"/>
      <c r="MBS96" s="7"/>
      <c r="MBX96" s="7"/>
      <c r="MCC96" s="7"/>
      <c r="MCH96" s="7"/>
      <c r="MCM96" s="7"/>
      <c r="MCR96" s="7"/>
      <c r="MCW96" s="7"/>
      <c r="MDB96" s="7"/>
      <c r="MDG96" s="7"/>
      <c r="MDL96" s="7"/>
      <c r="MDQ96" s="7"/>
      <c r="MDV96" s="7"/>
      <c r="MEA96" s="7"/>
      <c r="MEF96" s="7"/>
      <c r="MEK96" s="7"/>
      <c r="MEP96" s="7"/>
      <c r="MEU96" s="7"/>
      <c r="MEZ96" s="7"/>
      <c r="MFE96" s="7"/>
      <c r="MFJ96" s="7"/>
      <c r="MFO96" s="7"/>
      <c r="MFT96" s="7"/>
      <c r="MFY96" s="7"/>
      <c r="MGD96" s="7"/>
      <c r="MGI96" s="7"/>
      <c r="MGN96" s="7"/>
      <c r="MGS96" s="7"/>
      <c r="MGX96" s="7"/>
      <c r="MHC96" s="7"/>
      <c r="MHH96" s="7"/>
      <c r="MHM96" s="7"/>
      <c r="MHR96" s="7"/>
      <c r="MHW96" s="7"/>
      <c r="MIB96" s="7"/>
      <c r="MIG96" s="7"/>
      <c r="MIL96" s="7"/>
      <c r="MIQ96" s="7"/>
      <c r="MIV96" s="7"/>
      <c r="MJA96" s="7"/>
      <c r="MJF96" s="7"/>
      <c r="MJK96" s="7"/>
      <c r="MJP96" s="7"/>
      <c r="MJU96" s="7"/>
      <c r="MJZ96" s="7"/>
      <c r="MKE96" s="7"/>
      <c r="MKJ96" s="7"/>
      <c r="MKO96" s="7"/>
      <c r="MKT96" s="7"/>
      <c r="MKY96" s="7"/>
      <c r="MLD96" s="7"/>
      <c r="MLI96" s="7"/>
      <c r="MLN96" s="7"/>
      <c r="MLS96" s="7"/>
      <c r="MLX96" s="7"/>
      <c r="MMC96" s="7"/>
      <c r="MMH96" s="7"/>
      <c r="MMM96" s="7"/>
      <c r="MMR96" s="7"/>
      <c r="MMW96" s="7"/>
      <c r="MNB96" s="7"/>
      <c r="MNG96" s="7"/>
      <c r="MNL96" s="7"/>
      <c r="MNQ96" s="7"/>
      <c r="MNV96" s="7"/>
      <c r="MOA96" s="7"/>
      <c r="MOF96" s="7"/>
      <c r="MOK96" s="7"/>
      <c r="MOP96" s="7"/>
      <c r="MOU96" s="7"/>
      <c r="MOZ96" s="7"/>
      <c r="MPE96" s="7"/>
      <c r="MPJ96" s="7"/>
      <c r="MPO96" s="7"/>
      <c r="MPT96" s="7"/>
      <c r="MPY96" s="7"/>
      <c r="MQD96" s="7"/>
      <c r="MQI96" s="7"/>
      <c r="MQN96" s="7"/>
      <c r="MQS96" s="7"/>
      <c r="MQX96" s="7"/>
      <c r="MRC96" s="7"/>
      <c r="MRH96" s="7"/>
      <c r="MRM96" s="7"/>
      <c r="MRR96" s="7"/>
      <c r="MRW96" s="7"/>
      <c r="MSB96" s="7"/>
      <c r="MSG96" s="7"/>
      <c r="MSL96" s="7"/>
      <c r="MSQ96" s="7"/>
      <c r="MSV96" s="7"/>
      <c r="MTA96" s="7"/>
      <c r="MTF96" s="7"/>
      <c r="MTK96" s="7"/>
      <c r="MTP96" s="7"/>
      <c r="MTU96" s="7"/>
      <c r="MTZ96" s="7"/>
      <c r="MUE96" s="7"/>
      <c r="MUJ96" s="7"/>
      <c r="MUO96" s="7"/>
      <c r="MUT96" s="7"/>
      <c r="MUY96" s="7"/>
      <c r="MVD96" s="7"/>
      <c r="MVI96" s="7"/>
      <c r="MVN96" s="7"/>
      <c r="MVS96" s="7"/>
      <c r="MVX96" s="7"/>
      <c r="MWC96" s="7"/>
      <c r="MWH96" s="7"/>
      <c r="MWM96" s="7"/>
      <c r="MWR96" s="7"/>
      <c r="MWW96" s="7"/>
      <c r="MXB96" s="7"/>
      <c r="MXG96" s="7"/>
      <c r="MXL96" s="7"/>
      <c r="MXQ96" s="7"/>
      <c r="MXV96" s="7"/>
      <c r="MYA96" s="7"/>
      <c r="MYF96" s="7"/>
      <c r="MYK96" s="7"/>
      <c r="MYP96" s="7"/>
      <c r="MYU96" s="7"/>
      <c r="MYZ96" s="7"/>
      <c r="MZE96" s="7"/>
      <c r="MZJ96" s="7"/>
      <c r="MZO96" s="7"/>
      <c r="MZT96" s="7"/>
      <c r="MZY96" s="7"/>
      <c r="NAD96" s="7"/>
      <c r="NAI96" s="7"/>
      <c r="NAN96" s="7"/>
      <c r="NAS96" s="7"/>
      <c r="NAX96" s="7"/>
      <c r="NBC96" s="7"/>
      <c r="NBH96" s="7"/>
      <c r="NBM96" s="7"/>
      <c r="NBR96" s="7"/>
      <c r="NBW96" s="7"/>
      <c r="NCB96" s="7"/>
      <c r="NCG96" s="7"/>
      <c r="NCL96" s="7"/>
      <c r="NCQ96" s="7"/>
      <c r="NCV96" s="7"/>
      <c r="NDA96" s="7"/>
      <c r="NDF96" s="7"/>
      <c r="NDK96" s="7"/>
      <c r="NDP96" s="7"/>
      <c r="NDU96" s="7"/>
      <c r="NDZ96" s="7"/>
      <c r="NEE96" s="7"/>
      <c r="NEJ96" s="7"/>
      <c r="NEO96" s="7"/>
      <c r="NET96" s="7"/>
      <c r="NEY96" s="7"/>
      <c r="NFD96" s="7"/>
      <c r="NFI96" s="7"/>
      <c r="NFN96" s="7"/>
      <c r="NFS96" s="7"/>
      <c r="NFX96" s="7"/>
      <c r="NGC96" s="7"/>
      <c r="NGH96" s="7"/>
      <c r="NGM96" s="7"/>
      <c r="NGR96" s="7"/>
      <c r="NGW96" s="7"/>
      <c r="NHB96" s="7"/>
      <c r="NHG96" s="7"/>
      <c r="NHL96" s="7"/>
      <c r="NHQ96" s="7"/>
      <c r="NHV96" s="7"/>
      <c r="NIA96" s="7"/>
      <c r="NIF96" s="7"/>
      <c r="NIK96" s="7"/>
      <c r="NIP96" s="7"/>
      <c r="NIU96" s="7"/>
      <c r="NIZ96" s="7"/>
      <c r="NJE96" s="7"/>
      <c r="NJJ96" s="7"/>
      <c r="NJO96" s="7"/>
      <c r="NJT96" s="7"/>
      <c r="NJY96" s="7"/>
      <c r="NKD96" s="7"/>
      <c r="NKI96" s="7"/>
      <c r="NKN96" s="7"/>
      <c r="NKS96" s="7"/>
      <c r="NKX96" s="7"/>
      <c r="NLC96" s="7"/>
      <c r="NLH96" s="7"/>
      <c r="NLM96" s="7"/>
      <c r="NLR96" s="7"/>
      <c r="NLW96" s="7"/>
      <c r="NMB96" s="7"/>
      <c r="NMG96" s="7"/>
      <c r="NML96" s="7"/>
      <c r="NMQ96" s="7"/>
      <c r="NMV96" s="7"/>
      <c r="NNA96" s="7"/>
      <c r="NNF96" s="7"/>
      <c r="NNK96" s="7"/>
      <c r="NNP96" s="7"/>
      <c r="NNU96" s="7"/>
      <c r="NNZ96" s="7"/>
      <c r="NOE96" s="7"/>
      <c r="NOJ96" s="7"/>
      <c r="NOO96" s="7"/>
      <c r="NOT96" s="7"/>
      <c r="NOY96" s="7"/>
      <c r="NPD96" s="7"/>
      <c r="NPI96" s="7"/>
      <c r="NPN96" s="7"/>
      <c r="NPS96" s="7"/>
      <c r="NPX96" s="7"/>
      <c r="NQC96" s="7"/>
      <c r="NQH96" s="7"/>
      <c r="NQM96" s="7"/>
      <c r="NQR96" s="7"/>
      <c r="NQW96" s="7"/>
      <c r="NRB96" s="7"/>
      <c r="NRG96" s="7"/>
      <c r="NRL96" s="7"/>
      <c r="NRQ96" s="7"/>
      <c r="NRV96" s="7"/>
      <c r="NSA96" s="7"/>
      <c r="NSF96" s="7"/>
      <c r="NSK96" s="7"/>
      <c r="NSP96" s="7"/>
      <c r="NSU96" s="7"/>
      <c r="NSZ96" s="7"/>
      <c r="NTE96" s="7"/>
      <c r="NTJ96" s="7"/>
      <c r="NTO96" s="7"/>
      <c r="NTT96" s="7"/>
      <c r="NTY96" s="7"/>
      <c r="NUD96" s="7"/>
      <c r="NUI96" s="7"/>
      <c r="NUN96" s="7"/>
      <c r="NUS96" s="7"/>
      <c r="NUX96" s="7"/>
      <c r="NVC96" s="7"/>
      <c r="NVH96" s="7"/>
      <c r="NVM96" s="7"/>
      <c r="NVR96" s="7"/>
      <c r="NVW96" s="7"/>
      <c r="NWB96" s="7"/>
      <c r="NWG96" s="7"/>
      <c r="NWL96" s="7"/>
      <c r="NWQ96" s="7"/>
      <c r="NWV96" s="7"/>
      <c r="NXA96" s="7"/>
      <c r="NXF96" s="7"/>
      <c r="NXK96" s="7"/>
      <c r="NXP96" s="7"/>
      <c r="NXU96" s="7"/>
      <c r="NXZ96" s="7"/>
      <c r="NYE96" s="7"/>
      <c r="NYJ96" s="7"/>
      <c r="NYO96" s="7"/>
      <c r="NYT96" s="7"/>
      <c r="NYY96" s="7"/>
      <c r="NZD96" s="7"/>
      <c r="NZI96" s="7"/>
      <c r="NZN96" s="7"/>
      <c r="NZS96" s="7"/>
      <c r="NZX96" s="7"/>
      <c r="OAC96" s="7"/>
      <c r="OAH96" s="7"/>
      <c r="OAM96" s="7"/>
      <c r="OAR96" s="7"/>
      <c r="OAW96" s="7"/>
      <c r="OBB96" s="7"/>
      <c r="OBG96" s="7"/>
      <c r="OBL96" s="7"/>
      <c r="OBQ96" s="7"/>
      <c r="OBV96" s="7"/>
      <c r="OCA96" s="7"/>
      <c r="OCF96" s="7"/>
      <c r="OCK96" s="7"/>
      <c r="OCP96" s="7"/>
      <c r="OCU96" s="7"/>
      <c r="OCZ96" s="7"/>
      <c r="ODE96" s="7"/>
      <c r="ODJ96" s="7"/>
      <c r="ODO96" s="7"/>
      <c r="ODT96" s="7"/>
      <c r="ODY96" s="7"/>
      <c r="OED96" s="7"/>
      <c r="OEI96" s="7"/>
      <c r="OEN96" s="7"/>
      <c r="OES96" s="7"/>
      <c r="OEX96" s="7"/>
      <c r="OFC96" s="7"/>
      <c r="OFH96" s="7"/>
      <c r="OFM96" s="7"/>
      <c r="OFR96" s="7"/>
      <c r="OFW96" s="7"/>
      <c r="OGB96" s="7"/>
      <c r="OGG96" s="7"/>
      <c r="OGL96" s="7"/>
      <c r="OGQ96" s="7"/>
      <c r="OGV96" s="7"/>
      <c r="OHA96" s="7"/>
      <c r="OHF96" s="7"/>
      <c r="OHK96" s="7"/>
      <c r="OHP96" s="7"/>
      <c r="OHU96" s="7"/>
      <c r="OHZ96" s="7"/>
      <c r="OIE96" s="7"/>
      <c r="OIJ96" s="7"/>
      <c r="OIO96" s="7"/>
      <c r="OIT96" s="7"/>
      <c r="OIY96" s="7"/>
      <c r="OJD96" s="7"/>
      <c r="OJI96" s="7"/>
      <c r="OJN96" s="7"/>
      <c r="OJS96" s="7"/>
      <c r="OJX96" s="7"/>
      <c r="OKC96" s="7"/>
      <c r="OKH96" s="7"/>
      <c r="OKM96" s="7"/>
      <c r="OKR96" s="7"/>
      <c r="OKW96" s="7"/>
      <c r="OLB96" s="7"/>
      <c r="OLG96" s="7"/>
      <c r="OLL96" s="7"/>
      <c r="OLQ96" s="7"/>
      <c r="OLV96" s="7"/>
      <c r="OMA96" s="7"/>
      <c r="OMF96" s="7"/>
      <c r="OMK96" s="7"/>
      <c r="OMP96" s="7"/>
      <c r="OMU96" s="7"/>
      <c r="OMZ96" s="7"/>
      <c r="ONE96" s="7"/>
      <c r="ONJ96" s="7"/>
      <c r="ONO96" s="7"/>
      <c r="ONT96" s="7"/>
      <c r="ONY96" s="7"/>
      <c r="OOD96" s="7"/>
      <c r="OOI96" s="7"/>
      <c r="OON96" s="7"/>
      <c r="OOS96" s="7"/>
      <c r="OOX96" s="7"/>
      <c r="OPC96" s="7"/>
      <c r="OPH96" s="7"/>
      <c r="OPM96" s="7"/>
      <c r="OPR96" s="7"/>
      <c r="OPW96" s="7"/>
      <c r="OQB96" s="7"/>
      <c r="OQG96" s="7"/>
      <c r="OQL96" s="7"/>
      <c r="OQQ96" s="7"/>
      <c r="OQV96" s="7"/>
      <c r="ORA96" s="7"/>
      <c r="ORF96" s="7"/>
      <c r="ORK96" s="7"/>
      <c r="ORP96" s="7"/>
      <c r="ORU96" s="7"/>
      <c r="ORZ96" s="7"/>
      <c r="OSE96" s="7"/>
      <c r="OSJ96" s="7"/>
      <c r="OSO96" s="7"/>
      <c r="OST96" s="7"/>
      <c r="OSY96" s="7"/>
      <c r="OTD96" s="7"/>
      <c r="OTI96" s="7"/>
      <c r="OTN96" s="7"/>
      <c r="OTS96" s="7"/>
      <c r="OTX96" s="7"/>
      <c r="OUC96" s="7"/>
      <c r="OUH96" s="7"/>
      <c r="OUM96" s="7"/>
      <c r="OUR96" s="7"/>
      <c r="OUW96" s="7"/>
      <c r="OVB96" s="7"/>
      <c r="OVG96" s="7"/>
      <c r="OVL96" s="7"/>
      <c r="OVQ96" s="7"/>
      <c r="OVV96" s="7"/>
      <c r="OWA96" s="7"/>
      <c r="OWF96" s="7"/>
      <c r="OWK96" s="7"/>
      <c r="OWP96" s="7"/>
      <c r="OWU96" s="7"/>
      <c r="OWZ96" s="7"/>
      <c r="OXE96" s="7"/>
      <c r="OXJ96" s="7"/>
      <c r="OXO96" s="7"/>
      <c r="OXT96" s="7"/>
      <c r="OXY96" s="7"/>
      <c r="OYD96" s="7"/>
      <c r="OYI96" s="7"/>
      <c r="OYN96" s="7"/>
      <c r="OYS96" s="7"/>
      <c r="OYX96" s="7"/>
      <c r="OZC96" s="7"/>
      <c r="OZH96" s="7"/>
      <c r="OZM96" s="7"/>
      <c r="OZR96" s="7"/>
      <c r="OZW96" s="7"/>
      <c r="PAB96" s="7"/>
      <c r="PAG96" s="7"/>
      <c r="PAL96" s="7"/>
      <c r="PAQ96" s="7"/>
      <c r="PAV96" s="7"/>
      <c r="PBA96" s="7"/>
      <c r="PBF96" s="7"/>
      <c r="PBK96" s="7"/>
      <c r="PBP96" s="7"/>
      <c r="PBU96" s="7"/>
      <c r="PBZ96" s="7"/>
      <c r="PCE96" s="7"/>
      <c r="PCJ96" s="7"/>
      <c r="PCO96" s="7"/>
      <c r="PCT96" s="7"/>
      <c r="PCY96" s="7"/>
      <c r="PDD96" s="7"/>
      <c r="PDI96" s="7"/>
      <c r="PDN96" s="7"/>
      <c r="PDS96" s="7"/>
      <c r="PDX96" s="7"/>
      <c r="PEC96" s="7"/>
      <c r="PEH96" s="7"/>
      <c r="PEM96" s="7"/>
      <c r="PER96" s="7"/>
      <c r="PEW96" s="7"/>
      <c r="PFB96" s="7"/>
      <c r="PFG96" s="7"/>
      <c r="PFL96" s="7"/>
      <c r="PFQ96" s="7"/>
      <c r="PFV96" s="7"/>
      <c r="PGA96" s="7"/>
      <c r="PGF96" s="7"/>
      <c r="PGK96" s="7"/>
      <c r="PGP96" s="7"/>
      <c r="PGU96" s="7"/>
      <c r="PGZ96" s="7"/>
      <c r="PHE96" s="7"/>
      <c r="PHJ96" s="7"/>
      <c r="PHO96" s="7"/>
      <c r="PHT96" s="7"/>
      <c r="PHY96" s="7"/>
      <c r="PID96" s="7"/>
      <c r="PII96" s="7"/>
      <c r="PIN96" s="7"/>
      <c r="PIS96" s="7"/>
      <c r="PIX96" s="7"/>
      <c r="PJC96" s="7"/>
      <c r="PJH96" s="7"/>
      <c r="PJM96" s="7"/>
      <c r="PJR96" s="7"/>
      <c r="PJW96" s="7"/>
      <c r="PKB96" s="7"/>
      <c r="PKG96" s="7"/>
      <c r="PKL96" s="7"/>
      <c r="PKQ96" s="7"/>
      <c r="PKV96" s="7"/>
      <c r="PLA96" s="7"/>
      <c r="PLF96" s="7"/>
      <c r="PLK96" s="7"/>
      <c r="PLP96" s="7"/>
      <c r="PLU96" s="7"/>
      <c r="PLZ96" s="7"/>
      <c r="PME96" s="7"/>
      <c r="PMJ96" s="7"/>
      <c r="PMO96" s="7"/>
      <c r="PMT96" s="7"/>
      <c r="PMY96" s="7"/>
      <c r="PND96" s="7"/>
      <c r="PNI96" s="7"/>
      <c r="PNN96" s="7"/>
      <c r="PNS96" s="7"/>
      <c r="PNX96" s="7"/>
      <c r="POC96" s="7"/>
      <c r="POH96" s="7"/>
      <c r="POM96" s="7"/>
      <c r="POR96" s="7"/>
      <c r="POW96" s="7"/>
      <c r="PPB96" s="7"/>
      <c r="PPG96" s="7"/>
      <c r="PPL96" s="7"/>
      <c r="PPQ96" s="7"/>
      <c r="PPV96" s="7"/>
      <c r="PQA96" s="7"/>
      <c r="PQF96" s="7"/>
      <c r="PQK96" s="7"/>
      <c r="PQP96" s="7"/>
      <c r="PQU96" s="7"/>
      <c r="PQZ96" s="7"/>
      <c r="PRE96" s="7"/>
      <c r="PRJ96" s="7"/>
      <c r="PRO96" s="7"/>
      <c r="PRT96" s="7"/>
      <c r="PRY96" s="7"/>
      <c r="PSD96" s="7"/>
      <c r="PSI96" s="7"/>
      <c r="PSN96" s="7"/>
      <c r="PSS96" s="7"/>
      <c r="PSX96" s="7"/>
      <c r="PTC96" s="7"/>
      <c r="PTH96" s="7"/>
      <c r="PTM96" s="7"/>
      <c r="PTR96" s="7"/>
      <c r="PTW96" s="7"/>
      <c r="PUB96" s="7"/>
      <c r="PUG96" s="7"/>
      <c r="PUL96" s="7"/>
      <c r="PUQ96" s="7"/>
      <c r="PUV96" s="7"/>
      <c r="PVA96" s="7"/>
      <c r="PVF96" s="7"/>
      <c r="PVK96" s="7"/>
      <c r="PVP96" s="7"/>
      <c r="PVU96" s="7"/>
      <c r="PVZ96" s="7"/>
      <c r="PWE96" s="7"/>
      <c r="PWJ96" s="7"/>
      <c r="PWO96" s="7"/>
      <c r="PWT96" s="7"/>
      <c r="PWY96" s="7"/>
      <c r="PXD96" s="7"/>
      <c r="PXI96" s="7"/>
      <c r="PXN96" s="7"/>
      <c r="PXS96" s="7"/>
      <c r="PXX96" s="7"/>
      <c r="PYC96" s="7"/>
      <c r="PYH96" s="7"/>
      <c r="PYM96" s="7"/>
      <c r="PYR96" s="7"/>
      <c r="PYW96" s="7"/>
      <c r="PZB96" s="7"/>
      <c r="PZG96" s="7"/>
      <c r="PZL96" s="7"/>
      <c r="PZQ96" s="7"/>
      <c r="PZV96" s="7"/>
      <c r="QAA96" s="7"/>
      <c r="QAF96" s="7"/>
      <c r="QAK96" s="7"/>
      <c r="QAP96" s="7"/>
      <c r="QAU96" s="7"/>
      <c r="QAZ96" s="7"/>
      <c r="QBE96" s="7"/>
      <c r="QBJ96" s="7"/>
      <c r="QBO96" s="7"/>
      <c r="QBT96" s="7"/>
      <c r="QBY96" s="7"/>
      <c r="QCD96" s="7"/>
      <c r="QCI96" s="7"/>
      <c r="QCN96" s="7"/>
      <c r="QCS96" s="7"/>
      <c r="QCX96" s="7"/>
      <c r="QDC96" s="7"/>
      <c r="QDH96" s="7"/>
      <c r="QDM96" s="7"/>
      <c r="QDR96" s="7"/>
      <c r="QDW96" s="7"/>
      <c r="QEB96" s="7"/>
      <c r="QEG96" s="7"/>
      <c r="QEL96" s="7"/>
      <c r="QEQ96" s="7"/>
      <c r="QEV96" s="7"/>
      <c r="QFA96" s="7"/>
      <c r="QFF96" s="7"/>
      <c r="QFK96" s="7"/>
      <c r="QFP96" s="7"/>
      <c r="QFU96" s="7"/>
      <c r="QFZ96" s="7"/>
      <c r="QGE96" s="7"/>
      <c r="QGJ96" s="7"/>
      <c r="QGO96" s="7"/>
      <c r="QGT96" s="7"/>
      <c r="QGY96" s="7"/>
      <c r="QHD96" s="7"/>
      <c r="QHI96" s="7"/>
      <c r="QHN96" s="7"/>
      <c r="QHS96" s="7"/>
      <c r="QHX96" s="7"/>
      <c r="QIC96" s="7"/>
      <c r="QIH96" s="7"/>
      <c r="QIM96" s="7"/>
      <c r="QIR96" s="7"/>
      <c r="QIW96" s="7"/>
      <c r="QJB96" s="7"/>
      <c r="QJG96" s="7"/>
      <c r="QJL96" s="7"/>
      <c r="QJQ96" s="7"/>
      <c r="QJV96" s="7"/>
      <c r="QKA96" s="7"/>
      <c r="QKF96" s="7"/>
      <c r="QKK96" s="7"/>
      <c r="QKP96" s="7"/>
      <c r="QKU96" s="7"/>
      <c r="QKZ96" s="7"/>
      <c r="QLE96" s="7"/>
      <c r="QLJ96" s="7"/>
      <c r="QLO96" s="7"/>
      <c r="QLT96" s="7"/>
      <c r="QLY96" s="7"/>
      <c r="QMD96" s="7"/>
      <c r="QMI96" s="7"/>
      <c r="QMN96" s="7"/>
      <c r="QMS96" s="7"/>
      <c r="QMX96" s="7"/>
      <c r="QNC96" s="7"/>
      <c r="QNH96" s="7"/>
      <c r="QNM96" s="7"/>
      <c r="QNR96" s="7"/>
      <c r="QNW96" s="7"/>
      <c r="QOB96" s="7"/>
      <c r="QOG96" s="7"/>
      <c r="QOL96" s="7"/>
      <c r="QOQ96" s="7"/>
      <c r="QOV96" s="7"/>
      <c r="QPA96" s="7"/>
      <c r="QPF96" s="7"/>
      <c r="QPK96" s="7"/>
      <c r="QPP96" s="7"/>
      <c r="QPU96" s="7"/>
      <c r="QPZ96" s="7"/>
      <c r="QQE96" s="7"/>
      <c r="QQJ96" s="7"/>
      <c r="QQO96" s="7"/>
      <c r="QQT96" s="7"/>
      <c r="QQY96" s="7"/>
      <c r="QRD96" s="7"/>
      <c r="QRI96" s="7"/>
      <c r="QRN96" s="7"/>
      <c r="QRS96" s="7"/>
      <c r="QRX96" s="7"/>
      <c r="QSC96" s="7"/>
      <c r="QSH96" s="7"/>
      <c r="QSM96" s="7"/>
      <c r="QSR96" s="7"/>
      <c r="QSW96" s="7"/>
      <c r="QTB96" s="7"/>
      <c r="QTG96" s="7"/>
      <c r="QTL96" s="7"/>
      <c r="QTQ96" s="7"/>
      <c r="QTV96" s="7"/>
      <c r="QUA96" s="7"/>
      <c r="QUF96" s="7"/>
      <c r="QUK96" s="7"/>
      <c r="QUP96" s="7"/>
      <c r="QUU96" s="7"/>
      <c r="QUZ96" s="7"/>
      <c r="QVE96" s="7"/>
      <c r="QVJ96" s="7"/>
      <c r="QVO96" s="7"/>
      <c r="QVT96" s="7"/>
      <c r="QVY96" s="7"/>
      <c r="QWD96" s="7"/>
      <c r="QWI96" s="7"/>
      <c r="QWN96" s="7"/>
      <c r="QWS96" s="7"/>
      <c r="QWX96" s="7"/>
      <c r="QXC96" s="7"/>
      <c r="QXH96" s="7"/>
      <c r="QXM96" s="7"/>
      <c r="QXR96" s="7"/>
      <c r="QXW96" s="7"/>
      <c r="QYB96" s="7"/>
      <c r="QYG96" s="7"/>
      <c r="QYL96" s="7"/>
      <c r="QYQ96" s="7"/>
      <c r="QYV96" s="7"/>
      <c r="QZA96" s="7"/>
      <c r="QZF96" s="7"/>
      <c r="QZK96" s="7"/>
      <c r="QZP96" s="7"/>
      <c r="QZU96" s="7"/>
      <c r="QZZ96" s="7"/>
      <c r="RAE96" s="7"/>
      <c r="RAJ96" s="7"/>
      <c r="RAO96" s="7"/>
      <c r="RAT96" s="7"/>
      <c r="RAY96" s="7"/>
      <c r="RBD96" s="7"/>
      <c r="RBI96" s="7"/>
      <c r="RBN96" s="7"/>
      <c r="RBS96" s="7"/>
      <c r="RBX96" s="7"/>
      <c r="RCC96" s="7"/>
      <c r="RCH96" s="7"/>
      <c r="RCM96" s="7"/>
      <c r="RCR96" s="7"/>
      <c r="RCW96" s="7"/>
      <c r="RDB96" s="7"/>
      <c r="RDG96" s="7"/>
      <c r="RDL96" s="7"/>
      <c r="RDQ96" s="7"/>
      <c r="RDV96" s="7"/>
      <c r="REA96" s="7"/>
      <c r="REF96" s="7"/>
      <c r="REK96" s="7"/>
      <c r="REP96" s="7"/>
      <c r="REU96" s="7"/>
      <c r="REZ96" s="7"/>
      <c r="RFE96" s="7"/>
      <c r="RFJ96" s="7"/>
      <c r="RFO96" s="7"/>
      <c r="RFT96" s="7"/>
      <c r="RFY96" s="7"/>
      <c r="RGD96" s="7"/>
      <c r="RGI96" s="7"/>
      <c r="RGN96" s="7"/>
      <c r="RGS96" s="7"/>
      <c r="RGX96" s="7"/>
      <c r="RHC96" s="7"/>
      <c r="RHH96" s="7"/>
      <c r="RHM96" s="7"/>
      <c r="RHR96" s="7"/>
      <c r="RHW96" s="7"/>
      <c r="RIB96" s="7"/>
      <c r="RIG96" s="7"/>
      <c r="RIL96" s="7"/>
      <c r="RIQ96" s="7"/>
      <c r="RIV96" s="7"/>
      <c r="RJA96" s="7"/>
      <c r="RJF96" s="7"/>
      <c r="RJK96" s="7"/>
      <c r="RJP96" s="7"/>
      <c r="RJU96" s="7"/>
      <c r="RJZ96" s="7"/>
      <c r="RKE96" s="7"/>
      <c r="RKJ96" s="7"/>
      <c r="RKO96" s="7"/>
      <c r="RKT96" s="7"/>
      <c r="RKY96" s="7"/>
      <c r="RLD96" s="7"/>
      <c r="RLI96" s="7"/>
      <c r="RLN96" s="7"/>
      <c r="RLS96" s="7"/>
      <c r="RLX96" s="7"/>
      <c r="RMC96" s="7"/>
      <c r="RMH96" s="7"/>
      <c r="RMM96" s="7"/>
      <c r="RMR96" s="7"/>
      <c r="RMW96" s="7"/>
      <c r="RNB96" s="7"/>
      <c r="RNG96" s="7"/>
      <c r="RNL96" s="7"/>
      <c r="RNQ96" s="7"/>
      <c r="RNV96" s="7"/>
      <c r="ROA96" s="7"/>
      <c r="ROF96" s="7"/>
      <c r="ROK96" s="7"/>
      <c r="ROP96" s="7"/>
      <c r="ROU96" s="7"/>
      <c r="ROZ96" s="7"/>
      <c r="RPE96" s="7"/>
      <c r="RPJ96" s="7"/>
      <c r="RPO96" s="7"/>
      <c r="RPT96" s="7"/>
      <c r="RPY96" s="7"/>
      <c r="RQD96" s="7"/>
      <c r="RQI96" s="7"/>
      <c r="RQN96" s="7"/>
      <c r="RQS96" s="7"/>
      <c r="RQX96" s="7"/>
      <c r="RRC96" s="7"/>
      <c r="RRH96" s="7"/>
      <c r="RRM96" s="7"/>
      <c r="RRR96" s="7"/>
      <c r="RRW96" s="7"/>
      <c r="RSB96" s="7"/>
      <c r="RSG96" s="7"/>
      <c r="RSL96" s="7"/>
      <c r="RSQ96" s="7"/>
      <c r="RSV96" s="7"/>
      <c r="RTA96" s="7"/>
      <c r="RTF96" s="7"/>
      <c r="RTK96" s="7"/>
      <c r="RTP96" s="7"/>
      <c r="RTU96" s="7"/>
      <c r="RTZ96" s="7"/>
      <c r="RUE96" s="7"/>
      <c r="RUJ96" s="7"/>
      <c r="RUO96" s="7"/>
      <c r="RUT96" s="7"/>
      <c r="RUY96" s="7"/>
      <c r="RVD96" s="7"/>
      <c r="RVI96" s="7"/>
      <c r="RVN96" s="7"/>
      <c r="RVS96" s="7"/>
      <c r="RVX96" s="7"/>
      <c r="RWC96" s="7"/>
      <c r="RWH96" s="7"/>
      <c r="RWM96" s="7"/>
      <c r="RWR96" s="7"/>
      <c r="RWW96" s="7"/>
      <c r="RXB96" s="7"/>
      <c r="RXG96" s="7"/>
      <c r="RXL96" s="7"/>
      <c r="RXQ96" s="7"/>
      <c r="RXV96" s="7"/>
      <c r="RYA96" s="7"/>
      <c r="RYF96" s="7"/>
      <c r="RYK96" s="7"/>
      <c r="RYP96" s="7"/>
      <c r="RYU96" s="7"/>
      <c r="RYZ96" s="7"/>
      <c r="RZE96" s="7"/>
      <c r="RZJ96" s="7"/>
      <c r="RZO96" s="7"/>
      <c r="RZT96" s="7"/>
      <c r="RZY96" s="7"/>
      <c r="SAD96" s="7"/>
      <c r="SAI96" s="7"/>
      <c r="SAN96" s="7"/>
      <c r="SAS96" s="7"/>
      <c r="SAX96" s="7"/>
      <c r="SBC96" s="7"/>
      <c r="SBH96" s="7"/>
      <c r="SBM96" s="7"/>
      <c r="SBR96" s="7"/>
      <c r="SBW96" s="7"/>
      <c r="SCB96" s="7"/>
      <c r="SCG96" s="7"/>
      <c r="SCL96" s="7"/>
      <c r="SCQ96" s="7"/>
      <c r="SCV96" s="7"/>
      <c r="SDA96" s="7"/>
      <c r="SDF96" s="7"/>
      <c r="SDK96" s="7"/>
      <c r="SDP96" s="7"/>
      <c r="SDU96" s="7"/>
      <c r="SDZ96" s="7"/>
      <c r="SEE96" s="7"/>
      <c r="SEJ96" s="7"/>
      <c r="SEO96" s="7"/>
      <c r="SET96" s="7"/>
      <c r="SEY96" s="7"/>
      <c r="SFD96" s="7"/>
      <c r="SFI96" s="7"/>
      <c r="SFN96" s="7"/>
      <c r="SFS96" s="7"/>
      <c r="SFX96" s="7"/>
      <c r="SGC96" s="7"/>
      <c r="SGH96" s="7"/>
      <c r="SGM96" s="7"/>
      <c r="SGR96" s="7"/>
      <c r="SGW96" s="7"/>
      <c r="SHB96" s="7"/>
      <c r="SHG96" s="7"/>
      <c r="SHL96" s="7"/>
      <c r="SHQ96" s="7"/>
      <c r="SHV96" s="7"/>
      <c r="SIA96" s="7"/>
      <c r="SIF96" s="7"/>
      <c r="SIK96" s="7"/>
      <c r="SIP96" s="7"/>
      <c r="SIU96" s="7"/>
      <c r="SIZ96" s="7"/>
      <c r="SJE96" s="7"/>
      <c r="SJJ96" s="7"/>
      <c r="SJO96" s="7"/>
      <c r="SJT96" s="7"/>
      <c r="SJY96" s="7"/>
      <c r="SKD96" s="7"/>
      <c r="SKI96" s="7"/>
      <c r="SKN96" s="7"/>
      <c r="SKS96" s="7"/>
      <c r="SKX96" s="7"/>
      <c r="SLC96" s="7"/>
      <c r="SLH96" s="7"/>
      <c r="SLM96" s="7"/>
      <c r="SLR96" s="7"/>
      <c r="SLW96" s="7"/>
      <c r="SMB96" s="7"/>
      <c r="SMG96" s="7"/>
      <c r="SML96" s="7"/>
      <c r="SMQ96" s="7"/>
      <c r="SMV96" s="7"/>
      <c r="SNA96" s="7"/>
      <c r="SNF96" s="7"/>
      <c r="SNK96" s="7"/>
      <c r="SNP96" s="7"/>
      <c r="SNU96" s="7"/>
      <c r="SNZ96" s="7"/>
      <c r="SOE96" s="7"/>
      <c r="SOJ96" s="7"/>
      <c r="SOO96" s="7"/>
      <c r="SOT96" s="7"/>
      <c r="SOY96" s="7"/>
      <c r="SPD96" s="7"/>
      <c r="SPI96" s="7"/>
      <c r="SPN96" s="7"/>
      <c r="SPS96" s="7"/>
      <c r="SPX96" s="7"/>
      <c r="SQC96" s="7"/>
      <c r="SQH96" s="7"/>
      <c r="SQM96" s="7"/>
      <c r="SQR96" s="7"/>
      <c r="SQW96" s="7"/>
      <c r="SRB96" s="7"/>
      <c r="SRG96" s="7"/>
      <c r="SRL96" s="7"/>
      <c r="SRQ96" s="7"/>
      <c r="SRV96" s="7"/>
      <c r="SSA96" s="7"/>
      <c r="SSF96" s="7"/>
      <c r="SSK96" s="7"/>
      <c r="SSP96" s="7"/>
      <c r="SSU96" s="7"/>
      <c r="SSZ96" s="7"/>
      <c r="STE96" s="7"/>
      <c r="STJ96" s="7"/>
      <c r="STO96" s="7"/>
      <c r="STT96" s="7"/>
      <c r="STY96" s="7"/>
      <c r="SUD96" s="7"/>
      <c r="SUI96" s="7"/>
      <c r="SUN96" s="7"/>
      <c r="SUS96" s="7"/>
      <c r="SUX96" s="7"/>
      <c r="SVC96" s="7"/>
      <c r="SVH96" s="7"/>
      <c r="SVM96" s="7"/>
      <c r="SVR96" s="7"/>
      <c r="SVW96" s="7"/>
      <c r="SWB96" s="7"/>
      <c r="SWG96" s="7"/>
      <c r="SWL96" s="7"/>
      <c r="SWQ96" s="7"/>
      <c r="SWV96" s="7"/>
      <c r="SXA96" s="7"/>
      <c r="SXF96" s="7"/>
      <c r="SXK96" s="7"/>
      <c r="SXP96" s="7"/>
      <c r="SXU96" s="7"/>
      <c r="SXZ96" s="7"/>
      <c r="SYE96" s="7"/>
      <c r="SYJ96" s="7"/>
      <c r="SYO96" s="7"/>
      <c r="SYT96" s="7"/>
      <c r="SYY96" s="7"/>
      <c r="SZD96" s="7"/>
      <c r="SZI96" s="7"/>
      <c r="SZN96" s="7"/>
      <c r="SZS96" s="7"/>
      <c r="SZX96" s="7"/>
      <c r="TAC96" s="7"/>
      <c r="TAH96" s="7"/>
      <c r="TAM96" s="7"/>
      <c r="TAR96" s="7"/>
      <c r="TAW96" s="7"/>
      <c r="TBB96" s="7"/>
      <c r="TBG96" s="7"/>
      <c r="TBL96" s="7"/>
      <c r="TBQ96" s="7"/>
      <c r="TBV96" s="7"/>
      <c r="TCA96" s="7"/>
      <c r="TCF96" s="7"/>
      <c r="TCK96" s="7"/>
      <c r="TCP96" s="7"/>
      <c r="TCU96" s="7"/>
      <c r="TCZ96" s="7"/>
      <c r="TDE96" s="7"/>
      <c r="TDJ96" s="7"/>
      <c r="TDO96" s="7"/>
      <c r="TDT96" s="7"/>
      <c r="TDY96" s="7"/>
      <c r="TED96" s="7"/>
      <c r="TEI96" s="7"/>
      <c r="TEN96" s="7"/>
      <c r="TES96" s="7"/>
      <c r="TEX96" s="7"/>
      <c r="TFC96" s="7"/>
      <c r="TFH96" s="7"/>
      <c r="TFM96" s="7"/>
      <c r="TFR96" s="7"/>
      <c r="TFW96" s="7"/>
      <c r="TGB96" s="7"/>
      <c r="TGG96" s="7"/>
      <c r="TGL96" s="7"/>
      <c r="TGQ96" s="7"/>
      <c r="TGV96" s="7"/>
      <c r="THA96" s="7"/>
      <c r="THF96" s="7"/>
      <c r="THK96" s="7"/>
      <c r="THP96" s="7"/>
      <c r="THU96" s="7"/>
      <c r="THZ96" s="7"/>
      <c r="TIE96" s="7"/>
      <c r="TIJ96" s="7"/>
      <c r="TIO96" s="7"/>
      <c r="TIT96" s="7"/>
      <c r="TIY96" s="7"/>
      <c r="TJD96" s="7"/>
      <c r="TJI96" s="7"/>
      <c r="TJN96" s="7"/>
      <c r="TJS96" s="7"/>
      <c r="TJX96" s="7"/>
      <c r="TKC96" s="7"/>
      <c r="TKH96" s="7"/>
      <c r="TKM96" s="7"/>
      <c r="TKR96" s="7"/>
      <c r="TKW96" s="7"/>
      <c r="TLB96" s="7"/>
      <c r="TLG96" s="7"/>
      <c r="TLL96" s="7"/>
      <c r="TLQ96" s="7"/>
      <c r="TLV96" s="7"/>
      <c r="TMA96" s="7"/>
      <c r="TMF96" s="7"/>
      <c r="TMK96" s="7"/>
      <c r="TMP96" s="7"/>
      <c r="TMU96" s="7"/>
      <c r="TMZ96" s="7"/>
      <c r="TNE96" s="7"/>
      <c r="TNJ96" s="7"/>
      <c r="TNO96" s="7"/>
      <c r="TNT96" s="7"/>
      <c r="TNY96" s="7"/>
      <c r="TOD96" s="7"/>
      <c r="TOI96" s="7"/>
      <c r="TON96" s="7"/>
      <c r="TOS96" s="7"/>
      <c r="TOX96" s="7"/>
      <c r="TPC96" s="7"/>
      <c r="TPH96" s="7"/>
      <c r="TPM96" s="7"/>
      <c r="TPR96" s="7"/>
      <c r="TPW96" s="7"/>
      <c r="TQB96" s="7"/>
      <c r="TQG96" s="7"/>
      <c r="TQL96" s="7"/>
      <c r="TQQ96" s="7"/>
      <c r="TQV96" s="7"/>
      <c r="TRA96" s="7"/>
      <c r="TRF96" s="7"/>
      <c r="TRK96" s="7"/>
      <c r="TRP96" s="7"/>
      <c r="TRU96" s="7"/>
      <c r="TRZ96" s="7"/>
      <c r="TSE96" s="7"/>
      <c r="TSJ96" s="7"/>
      <c r="TSO96" s="7"/>
      <c r="TST96" s="7"/>
      <c r="TSY96" s="7"/>
      <c r="TTD96" s="7"/>
      <c r="TTI96" s="7"/>
      <c r="TTN96" s="7"/>
      <c r="TTS96" s="7"/>
      <c r="TTX96" s="7"/>
      <c r="TUC96" s="7"/>
      <c r="TUH96" s="7"/>
      <c r="TUM96" s="7"/>
      <c r="TUR96" s="7"/>
      <c r="TUW96" s="7"/>
      <c r="TVB96" s="7"/>
      <c r="TVG96" s="7"/>
      <c r="TVL96" s="7"/>
      <c r="TVQ96" s="7"/>
      <c r="TVV96" s="7"/>
      <c r="TWA96" s="7"/>
      <c r="TWF96" s="7"/>
      <c r="TWK96" s="7"/>
      <c r="TWP96" s="7"/>
      <c r="TWU96" s="7"/>
      <c r="TWZ96" s="7"/>
      <c r="TXE96" s="7"/>
      <c r="TXJ96" s="7"/>
      <c r="TXO96" s="7"/>
      <c r="TXT96" s="7"/>
      <c r="TXY96" s="7"/>
      <c r="TYD96" s="7"/>
      <c r="TYI96" s="7"/>
      <c r="TYN96" s="7"/>
      <c r="TYS96" s="7"/>
      <c r="TYX96" s="7"/>
      <c r="TZC96" s="7"/>
      <c r="TZH96" s="7"/>
      <c r="TZM96" s="7"/>
      <c r="TZR96" s="7"/>
      <c r="TZW96" s="7"/>
      <c r="UAB96" s="7"/>
      <c r="UAG96" s="7"/>
      <c r="UAL96" s="7"/>
      <c r="UAQ96" s="7"/>
      <c r="UAV96" s="7"/>
      <c r="UBA96" s="7"/>
      <c r="UBF96" s="7"/>
      <c r="UBK96" s="7"/>
      <c r="UBP96" s="7"/>
      <c r="UBU96" s="7"/>
      <c r="UBZ96" s="7"/>
      <c r="UCE96" s="7"/>
      <c r="UCJ96" s="7"/>
      <c r="UCO96" s="7"/>
      <c r="UCT96" s="7"/>
      <c r="UCY96" s="7"/>
      <c r="UDD96" s="7"/>
      <c r="UDI96" s="7"/>
      <c r="UDN96" s="7"/>
      <c r="UDS96" s="7"/>
      <c r="UDX96" s="7"/>
      <c r="UEC96" s="7"/>
      <c r="UEH96" s="7"/>
      <c r="UEM96" s="7"/>
      <c r="UER96" s="7"/>
      <c r="UEW96" s="7"/>
      <c r="UFB96" s="7"/>
      <c r="UFG96" s="7"/>
      <c r="UFL96" s="7"/>
      <c r="UFQ96" s="7"/>
      <c r="UFV96" s="7"/>
      <c r="UGA96" s="7"/>
      <c r="UGF96" s="7"/>
      <c r="UGK96" s="7"/>
      <c r="UGP96" s="7"/>
      <c r="UGU96" s="7"/>
      <c r="UGZ96" s="7"/>
      <c r="UHE96" s="7"/>
      <c r="UHJ96" s="7"/>
      <c r="UHO96" s="7"/>
      <c r="UHT96" s="7"/>
      <c r="UHY96" s="7"/>
      <c r="UID96" s="7"/>
      <c r="UII96" s="7"/>
      <c r="UIN96" s="7"/>
      <c r="UIS96" s="7"/>
      <c r="UIX96" s="7"/>
      <c r="UJC96" s="7"/>
      <c r="UJH96" s="7"/>
      <c r="UJM96" s="7"/>
      <c r="UJR96" s="7"/>
      <c r="UJW96" s="7"/>
      <c r="UKB96" s="7"/>
      <c r="UKG96" s="7"/>
      <c r="UKL96" s="7"/>
      <c r="UKQ96" s="7"/>
      <c r="UKV96" s="7"/>
      <c r="ULA96" s="7"/>
      <c r="ULF96" s="7"/>
      <c r="ULK96" s="7"/>
      <c r="ULP96" s="7"/>
      <c r="ULU96" s="7"/>
      <c r="ULZ96" s="7"/>
      <c r="UME96" s="7"/>
      <c r="UMJ96" s="7"/>
      <c r="UMO96" s="7"/>
      <c r="UMT96" s="7"/>
      <c r="UMY96" s="7"/>
      <c r="UND96" s="7"/>
      <c r="UNI96" s="7"/>
      <c r="UNN96" s="7"/>
      <c r="UNS96" s="7"/>
      <c r="UNX96" s="7"/>
      <c r="UOC96" s="7"/>
      <c r="UOH96" s="7"/>
      <c r="UOM96" s="7"/>
      <c r="UOR96" s="7"/>
      <c r="UOW96" s="7"/>
      <c r="UPB96" s="7"/>
      <c r="UPG96" s="7"/>
      <c r="UPL96" s="7"/>
      <c r="UPQ96" s="7"/>
      <c r="UPV96" s="7"/>
      <c r="UQA96" s="7"/>
      <c r="UQF96" s="7"/>
      <c r="UQK96" s="7"/>
      <c r="UQP96" s="7"/>
      <c r="UQU96" s="7"/>
      <c r="UQZ96" s="7"/>
      <c r="URE96" s="7"/>
      <c r="URJ96" s="7"/>
      <c r="URO96" s="7"/>
      <c r="URT96" s="7"/>
      <c r="URY96" s="7"/>
      <c r="USD96" s="7"/>
      <c r="USI96" s="7"/>
      <c r="USN96" s="7"/>
      <c r="USS96" s="7"/>
      <c r="USX96" s="7"/>
      <c r="UTC96" s="7"/>
      <c r="UTH96" s="7"/>
      <c r="UTM96" s="7"/>
      <c r="UTR96" s="7"/>
      <c r="UTW96" s="7"/>
      <c r="UUB96" s="7"/>
      <c r="UUG96" s="7"/>
      <c r="UUL96" s="7"/>
      <c r="UUQ96" s="7"/>
      <c r="UUV96" s="7"/>
      <c r="UVA96" s="7"/>
      <c r="UVF96" s="7"/>
      <c r="UVK96" s="7"/>
      <c r="UVP96" s="7"/>
      <c r="UVU96" s="7"/>
      <c r="UVZ96" s="7"/>
      <c r="UWE96" s="7"/>
      <c r="UWJ96" s="7"/>
      <c r="UWO96" s="7"/>
      <c r="UWT96" s="7"/>
      <c r="UWY96" s="7"/>
      <c r="UXD96" s="7"/>
      <c r="UXI96" s="7"/>
      <c r="UXN96" s="7"/>
      <c r="UXS96" s="7"/>
      <c r="UXX96" s="7"/>
      <c r="UYC96" s="7"/>
      <c r="UYH96" s="7"/>
      <c r="UYM96" s="7"/>
      <c r="UYR96" s="7"/>
      <c r="UYW96" s="7"/>
      <c r="UZB96" s="7"/>
      <c r="UZG96" s="7"/>
      <c r="UZL96" s="7"/>
      <c r="UZQ96" s="7"/>
      <c r="UZV96" s="7"/>
      <c r="VAA96" s="7"/>
      <c r="VAF96" s="7"/>
      <c r="VAK96" s="7"/>
      <c r="VAP96" s="7"/>
      <c r="VAU96" s="7"/>
      <c r="VAZ96" s="7"/>
      <c r="VBE96" s="7"/>
      <c r="VBJ96" s="7"/>
      <c r="VBO96" s="7"/>
      <c r="VBT96" s="7"/>
      <c r="VBY96" s="7"/>
      <c r="VCD96" s="7"/>
      <c r="VCI96" s="7"/>
      <c r="VCN96" s="7"/>
      <c r="VCS96" s="7"/>
      <c r="VCX96" s="7"/>
      <c r="VDC96" s="7"/>
      <c r="VDH96" s="7"/>
      <c r="VDM96" s="7"/>
      <c r="VDR96" s="7"/>
      <c r="VDW96" s="7"/>
      <c r="VEB96" s="7"/>
      <c r="VEG96" s="7"/>
      <c r="VEL96" s="7"/>
      <c r="VEQ96" s="7"/>
      <c r="VEV96" s="7"/>
      <c r="VFA96" s="7"/>
      <c r="VFF96" s="7"/>
      <c r="VFK96" s="7"/>
      <c r="VFP96" s="7"/>
      <c r="VFU96" s="7"/>
      <c r="VFZ96" s="7"/>
      <c r="VGE96" s="7"/>
      <c r="VGJ96" s="7"/>
      <c r="VGO96" s="7"/>
      <c r="VGT96" s="7"/>
      <c r="VGY96" s="7"/>
      <c r="VHD96" s="7"/>
      <c r="VHI96" s="7"/>
      <c r="VHN96" s="7"/>
      <c r="VHS96" s="7"/>
      <c r="VHX96" s="7"/>
      <c r="VIC96" s="7"/>
      <c r="VIH96" s="7"/>
      <c r="VIM96" s="7"/>
      <c r="VIR96" s="7"/>
      <c r="VIW96" s="7"/>
      <c r="VJB96" s="7"/>
      <c r="VJG96" s="7"/>
      <c r="VJL96" s="7"/>
      <c r="VJQ96" s="7"/>
      <c r="VJV96" s="7"/>
      <c r="VKA96" s="7"/>
      <c r="VKF96" s="7"/>
      <c r="VKK96" s="7"/>
      <c r="VKP96" s="7"/>
      <c r="VKU96" s="7"/>
      <c r="VKZ96" s="7"/>
      <c r="VLE96" s="7"/>
      <c r="VLJ96" s="7"/>
      <c r="VLO96" s="7"/>
      <c r="VLT96" s="7"/>
      <c r="VLY96" s="7"/>
      <c r="VMD96" s="7"/>
      <c r="VMI96" s="7"/>
      <c r="VMN96" s="7"/>
      <c r="VMS96" s="7"/>
      <c r="VMX96" s="7"/>
      <c r="VNC96" s="7"/>
      <c r="VNH96" s="7"/>
      <c r="VNM96" s="7"/>
      <c r="VNR96" s="7"/>
      <c r="VNW96" s="7"/>
      <c r="VOB96" s="7"/>
      <c r="VOG96" s="7"/>
      <c r="VOL96" s="7"/>
      <c r="VOQ96" s="7"/>
      <c r="VOV96" s="7"/>
      <c r="VPA96" s="7"/>
      <c r="VPF96" s="7"/>
      <c r="VPK96" s="7"/>
      <c r="VPP96" s="7"/>
      <c r="VPU96" s="7"/>
      <c r="VPZ96" s="7"/>
      <c r="VQE96" s="7"/>
      <c r="VQJ96" s="7"/>
      <c r="VQO96" s="7"/>
      <c r="VQT96" s="7"/>
      <c r="VQY96" s="7"/>
      <c r="VRD96" s="7"/>
      <c r="VRI96" s="7"/>
      <c r="VRN96" s="7"/>
      <c r="VRS96" s="7"/>
      <c r="VRX96" s="7"/>
      <c r="VSC96" s="7"/>
      <c r="VSH96" s="7"/>
      <c r="VSM96" s="7"/>
      <c r="VSR96" s="7"/>
      <c r="VSW96" s="7"/>
      <c r="VTB96" s="7"/>
      <c r="VTG96" s="7"/>
      <c r="VTL96" s="7"/>
      <c r="VTQ96" s="7"/>
      <c r="VTV96" s="7"/>
      <c r="VUA96" s="7"/>
      <c r="VUF96" s="7"/>
      <c r="VUK96" s="7"/>
      <c r="VUP96" s="7"/>
      <c r="VUU96" s="7"/>
      <c r="VUZ96" s="7"/>
      <c r="VVE96" s="7"/>
      <c r="VVJ96" s="7"/>
      <c r="VVO96" s="7"/>
      <c r="VVT96" s="7"/>
      <c r="VVY96" s="7"/>
      <c r="VWD96" s="7"/>
      <c r="VWI96" s="7"/>
      <c r="VWN96" s="7"/>
      <c r="VWS96" s="7"/>
      <c r="VWX96" s="7"/>
      <c r="VXC96" s="7"/>
      <c r="VXH96" s="7"/>
      <c r="VXM96" s="7"/>
      <c r="VXR96" s="7"/>
      <c r="VXW96" s="7"/>
      <c r="VYB96" s="7"/>
      <c r="VYG96" s="7"/>
      <c r="VYL96" s="7"/>
      <c r="VYQ96" s="7"/>
      <c r="VYV96" s="7"/>
      <c r="VZA96" s="7"/>
      <c r="VZF96" s="7"/>
      <c r="VZK96" s="7"/>
      <c r="VZP96" s="7"/>
      <c r="VZU96" s="7"/>
      <c r="VZZ96" s="7"/>
      <c r="WAE96" s="7"/>
      <c r="WAJ96" s="7"/>
      <c r="WAO96" s="7"/>
      <c r="WAT96" s="7"/>
      <c r="WAY96" s="7"/>
      <c r="WBD96" s="7"/>
      <c r="WBI96" s="7"/>
      <c r="WBN96" s="7"/>
      <c r="WBS96" s="7"/>
      <c r="WBX96" s="7"/>
      <c r="WCC96" s="7"/>
      <c r="WCH96" s="7"/>
      <c r="WCM96" s="7"/>
      <c r="WCR96" s="7"/>
      <c r="WCW96" s="7"/>
      <c r="WDB96" s="7"/>
      <c r="WDG96" s="7"/>
      <c r="WDL96" s="7"/>
      <c r="WDQ96" s="7"/>
      <c r="WDV96" s="7"/>
      <c r="WEA96" s="7"/>
      <c r="WEF96" s="7"/>
      <c r="WEK96" s="7"/>
      <c r="WEP96" s="7"/>
      <c r="WEU96" s="7"/>
      <c r="WEZ96" s="7"/>
      <c r="WFE96" s="7"/>
      <c r="WFJ96" s="7"/>
      <c r="WFO96" s="7"/>
      <c r="WFT96" s="7"/>
      <c r="WFY96" s="7"/>
      <c r="WGD96" s="7"/>
      <c r="WGI96" s="7"/>
      <c r="WGN96" s="7"/>
      <c r="WGS96" s="7"/>
      <c r="WGX96" s="7"/>
      <c r="WHC96" s="7"/>
      <c r="WHH96" s="7"/>
      <c r="WHM96" s="7"/>
      <c r="WHR96" s="7"/>
      <c r="WHW96" s="7"/>
      <c r="WIB96" s="7"/>
      <c r="WIG96" s="7"/>
      <c r="WIL96" s="7"/>
      <c r="WIQ96" s="7"/>
      <c r="WIV96" s="7"/>
      <c r="WJA96" s="7"/>
      <c r="WJF96" s="7"/>
      <c r="WJK96" s="7"/>
      <c r="WJP96" s="7"/>
      <c r="WJU96" s="7"/>
      <c r="WJZ96" s="7"/>
      <c r="WKE96" s="7"/>
      <c r="WKJ96" s="7"/>
      <c r="WKO96" s="7"/>
      <c r="WKT96" s="7"/>
      <c r="WKY96" s="7"/>
      <c r="WLD96" s="7"/>
      <c r="WLI96" s="7"/>
      <c r="WLN96" s="7"/>
      <c r="WLS96" s="7"/>
      <c r="WLX96" s="7"/>
      <c r="WMC96" s="7"/>
      <c r="WMH96" s="7"/>
      <c r="WMM96" s="7"/>
      <c r="WMR96" s="7"/>
      <c r="WMW96" s="7"/>
      <c r="WNB96" s="7"/>
      <c r="WNG96" s="7"/>
      <c r="WNL96" s="7"/>
      <c r="WNQ96" s="7"/>
      <c r="WNV96" s="7"/>
      <c r="WOA96" s="7"/>
      <c r="WOF96" s="7"/>
      <c r="WOK96" s="7"/>
      <c r="WOP96" s="7"/>
      <c r="WOU96" s="7"/>
      <c r="WOZ96" s="7"/>
      <c r="WPE96" s="7"/>
      <c r="WPJ96" s="7"/>
      <c r="WPO96" s="7"/>
      <c r="WPT96" s="7"/>
      <c r="WPY96" s="7"/>
      <c r="WQD96" s="7"/>
      <c r="WQI96" s="7"/>
      <c r="WQN96" s="7"/>
      <c r="WQS96" s="7"/>
      <c r="WQX96" s="7"/>
      <c r="WRC96" s="7"/>
      <c r="WRH96" s="7"/>
      <c r="WRM96" s="7"/>
      <c r="WRR96" s="7"/>
      <c r="WRW96" s="7"/>
      <c r="WSB96" s="7"/>
      <c r="WSG96" s="7"/>
      <c r="WSL96" s="7"/>
      <c r="WSQ96" s="7"/>
      <c r="WSV96" s="7"/>
      <c r="WTA96" s="7"/>
      <c r="WTF96" s="7"/>
      <c r="WTK96" s="7"/>
      <c r="WTP96" s="7"/>
      <c r="WTU96" s="7"/>
      <c r="WTZ96" s="7"/>
      <c r="WUE96" s="7"/>
      <c r="WUJ96" s="7"/>
      <c r="WUO96" s="7"/>
      <c r="WUT96" s="7"/>
      <c r="WUY96" s="7"/>
      <c r="WVD96" s="7"/>
      <c r="WVI96" s="7"/>
      <c r="WVN96" s="7"/>
      <c r="WVS96" s="7"/>
      <c r="WVX96" s="7"/>
      <c r="WWC96" s="7"/>
      <c r="WWH96" s="7"/>
      <c r="WWM96" s="7"/>
      <c r="WWR96" s="7"/>
      <c r="WWW96" s="7"/>
      <c r="WXB96" s="7"/>
      <c r="WXG96" s="7"/>
      <c r="WXL96" s="7"/>
      <c r="WXQ96" s="7"/>
      <c r="WXV96" s="7"/>
      <c r="WYA96" s="7"/>
      <c r="WYF96" s="7"/>
      <c r="WYK96" s="7"/>
      <c r="WYP96" s="7"/>
      <c r="WYU96" s="7"/>
      <c r="WYZ96" s="7"/>
      <c r="WZE96" s="7"/>
      <c r="WZJ96" s="7"/>
      <c r="WZO96" s="7"/>
      <c r="WZT96" s="7"/>
      <c r="WZY96" s="7"/>
      <c r="XAD96" s="7"/>
      <c r="XAI96" s="7"/>
      <c r="XAN96" s="7"/>
      <c r="XAS96" s="7"/>
      <c r="XAX96" s="7"/>
      <c r="XBC96" s="7"/>
      <c r="XBH96" s="7"/>
      <c r="XBM96" s="7"/>
      <c r="XBR96" s="7"/>
      <c r="XBW96" s="7"/>
      <c r="XCB96" s="7"/>
      <c r="XCG96" s="7"/>
      <c r="XCL96" s="7"/>
      <c r="XCQ96" s="7"/>
      <c r="XCV96" s="7"/>
      <c r="XDA96" s="7"/>
      <c r="XDF96" s="7"/>
      <c r="XDK96" s="7"/>
      <c r="XDP96" s="7"/>
      <c r="XDU96" s="7"/>
      <c r="XDZ96" s="7"/>
      <c r="XEE96" s="7"/>
      <c r="XEJ96" s="7"/>
      <c r="XEO96" s="7"/>
      <c r="XET96" s="7"/>
      <c r="XEY96" s="7"/>
      <c r="XFD96" s="7"/>
    </row>
    <row r="97" spans="1:1024 1029:2044 2049:3069 3074:4094 4099:5119 5124:6144 6149:7164 7169:8189 8194:9214 9219:10239 10244:11264 11269:12284 12289:13309 13314:14334 14339:15359 15364:16384" s="4" customFormat="1" ht="7.15" customHeight="1" x14ac:dyDescent="0.6">
      <c r="A97" s="27"/>
      <c r="B97" s="28"/>
      <c r="C97" s="28"/>
      <c r="D97" s="28"/>
      <c r="E97" s="28"/>
      <c r="F97" s="28"/>
      <c r="G97" s="28"/>
      <c r="H97" s="29"/>
      <c r="I97" s="86"/>
      <c r="J97" s="24"/>
      <c r="K97" s="17"/>
      <c r="N97" s="7"/>
      <c r="S97" s="7"/>
      <c r="X97" s="7"/>
      <c r="AC97" s="7"/>
      <c r="AH97" s="7"/>
      <c r="AM97" s="7"/>
      <c r="AR97" s="7"/>
      <c r="AW97" s="7"/>
      <c r="BB97" s="7"/>
      <c r="BG97" s="7"/>
      <c r="BL97" s="7"/>
      <c r="BQ97" s="7"/>
      <c r="BV97" s="7"/>
      <c r="CA97" s="7"/>
      <c r="CF97" s="7"/>
      <c r="CK97" s="7"/>
      <c r="CP97" s="7"/>
      <c r="CU97" s="7"/>
      <c r="CZ97" s="7"/>
      <c r="DE97" s="7"/>
      <c r="DJ97" s="7"/>
      <c r="DO97" s="7"/>
      <c r="DT97" s="7"/>
      <c r="DY97" s="7"/>
      <c r="ED97" s="7"/>
      <c r="EI97" s="7"/>
      <c r="EN97" s="7"/>
      <c r="ES97" s="7"/>
      <c r="EX97" s="7"/>
      <c r="FC97" s="7"/>
      <c r="FH97" s="7"/>
      <c r="FM97" s="7"/>
      <c r="FR97" s="7"/>
      <c r="FW97" s="7"/>
      <c r="GB97" s="7"/>
      <c r="GG97" s="7"/>
      <c r="GL97" s="7"/>
      <c r="GQ97" s="7"/>
      <c r="GV97" s="7"/>
      <c r="HA97" s="7"/>
      <c r="HF97" s="7"/>
      <c r="HK97" s="7"/>
      <c r="HP97" s="7"/>
      <c r="HU97" s="7"/>
      <c r="HZ97" s="7"/>
      <c r="IE97" s="7"/>
      <c r="IJ97" s="7"/>
      <c r="IO97" s="7"/>
      <c r="IT97" s="7"/>
      <c r="IY97" s="7"/>
      <c r="JD97" s="7"/>
      <c r="JI97" s="7"/>
      <c r="JN97" s="7"/>
      <c r="JS97" s="7"/>
      <c r="JX97" s="7"/>
      <c r="KC97" s="7"/>
      <c r="KH97" s="7"/>
      <c r="KM97" s="7"/>
      <c r="KR97" s="7"/>
      <c r="KW97" s="7"/>
      <c r="LB97" s="7"/>
      <c r="LG97" s="7"/>
      <c r="LL97" s="7"/>
      <c r="LQ97" s="7"/>
      <c r="LV97" s="7"/>
      <c r="MA97" s="7"/>
      <c r="MF97" s="7"/>
      <c r="MK97" s="7"/>
      <c r="MP97" s="7"/>
      <c r="MU97" s="7"/>
      <c r="MZ97" s="7"/>
      <c r="NE97" s="7"/>
      <c r="NJ97" s="7"/>
      <c r="NO97" s="7"/>
      <c r="NT97" s="7"/>
      <c r="NY97" s="7"/>
      <c r="OD97" s="7"/>
      <c r="OI97" s="7"/>
      <c r="ON97" s="7"/>
      <c r="OS97" s="7"/>
      <c r="OX97" s="7"/>
      <c r="PC97" s="7"/>
      <c r="PH97" s="7"/>
      <c r="PM97" s="7"/>
      <c r="PR97" s="7"/>
      <c r="PW97" s="7"/>
      <c r="QB97" s="7"/>
      <c r="QG97" s="7"/>
      <c r="QL97" s="7"/>
      <c r="QQ97" s="7"/>
      <c r="QV97" s="7"/>
      <c r="RA97" s="7"/>
      <c r="RF97" s="7"/>
      <c r="RK97" s="7"/>
      <c r="RP97" s="7"/>
      <c r="RU97" s="7"/>
      <c r="RZ97" s="7"/>
      <c r="SE97" s="7"/>
      <c r="SJ97" s="7"/>
      <c r="SO97" s="7"/>
      <c r="ST97" s="7"/>
      <c r="SY97" s="7"/>
      <c r="TD97" s="7"/>
      <c r="TI97" s="7"/>
      <c r="TN97" s="7"/>
      <c r="TS97" s="7"/>
      <c r="TX97" s="7"/>
      <c r="UC97" s="7"/>
      <c r="UH97" s="7"/>
      <c r="UM97" s="7"/>
      <c r="UR97" s="7"/>
      <c r="UW97" s="7"/>
      <c r="VB97" s="7"/>
      <c r="VG97" s="7"/>
      <c r="VL97" s="7"/>
      <c r="VQ97" s="7"/>
      <c r="VV97" s="7"/>
      <c r="WA97" s="7"/>
      <c r="WF97" s="7"/>
      <c r="WK97" s="7"/>
      <c r="WP97" s="7"/>
      <c r="WU97" s="7"/>
      <c r="WZ97" s="7"/>
      <c r="XE97" s="7"/>
      <c r="XJ97" s="7"/>
      <c r="XO97" s="7"/>
      <c r="XT97" s="7"/>
      <c r="XY97" s="7"/>
      <c r="YD97" s="7"/>
      <c r="YI97" s="7"/>
      <c r="YN97" s="7"/>
      <c r="YS97" s="7"/>
      <c r="YX97" s="7"/>
      <c r="ZC97" s="7"/>
      <c r="ZH97" s="7"/>
      <c r="ZM97" s="7"/>
      <c r="ZR97" s="7"/>
      <c r="ZW97" s="7"/>
      <c r="AAB97" s="7"/>
      <c r="AAG97" s="7"/>
      <c r="AAL97" s="7"/>
      <c r="AAQ97" s="7"/>
      <c r="AAV97" s="7"/>
      <c r="ABA97" s="7"/>
      <c r="ABF97" s="7"/>
      <c r="ABK97" s="7"/>
      <c r="ABP97" s="7"/>
      <c r="ABU97" s="7"/>
      <c r="ABZ97" s="7"/>
      <c r="ACE97" s="7"/>
      <c r="ACJ97" s="7"/>
      <c r="ACO97" s="7"/>
      <c r="ACT97" s="7"/>
      <c r="ACY97" s="7"/>
      <c r="ADD97" s="7"/>
      <c r="ADI97" s="7"/>
      <c r="ADN97" s="7"/>
      <c r="ADS97" s="7"/>
      <c r="ADX97" s="7"/>
      <c r="AEC97" s="7"/>
      <c r="AEH97" s="7"/>
      <c r="AEM97" s="7"/>
      <c r="AER97" s="7"/>
      <c r="AEW97" s="7"/>
      <c r="AFB97" s="7"/>
      <c r="AFG97" s="7"/>
      <c r="AFL97" s="7"/>
      <c r="AFQ97" s="7"/>
      <c r="AFV97" s="7"/>
      <c r="AGA97" s="7"/>
      <c r="AGF97" s="7"/>
      <c r="AGK97" s="7"/>
      <c r="AGP97" s="7"/>
      <c r="AGU97" s="7"/>
      <c r="AGZ97" s="7"/>
      <c r="AHE97" s="7"/>
      <c r="AHJ97" s="7"/>
      <c r="AHO97" s="7"/>
      <c r="AHT97" s="7"/>
      <c r="AHY97" s="7"/>
      <c r="AID97" s="7"/>
      <c r="AII97" s="7"/>
      <c r="AIN97" s="7"/>
      <c r="AIS97" s="7"/>
      <c r="AIX97" s="7"/>
      <c r="AJC97" s="7"/>
      <c r="AJH97" s="7"/>
      <c r="AJM97" s="7"/>
      <c r="AJR97" s="7"/>
      <c r="AJW97" s="7"/>
      <c r="AKB97" s="7"/>
      <c r="AKG97" s="7"/>
      <c r="AKL97" s="7"/>
      <c r="AKQ97" s="7"/>
      <c r="AKV97" s="7"/>
      <c r="ALA97" s="7"/>
      <c r="ALF97" s="7"/>
      <c r="ALK97" s="7"/>
      <c r="ALP97" s="7"/>
      <c r="ALU97" s="7"/>
      <c r="ALZ97" s="7"/>
      <c r="AME97" s="7"/>
      <c r="AMJ97" s="7"/>
      <c r="AMO97" s="7"/>
      <c r="AMT97" s="7"/>
      <c r="AMY97" s="7"/>
      <c r="AND97" s="7"/>
      <c r="ANI97" s="7"/>
      <c r="ANN97" s="7"/>
      <c r="ANS97" s="7"/>
      <c r="ANX97" s="7"/>
      <c r="AOC97" s="7"/>
      <c r="AOH97" s="7"/>
      <c r="AOM97" s="7"/>
      <c r="AOR97" s="7"/>
      <c r="AOW97" s="7"/>
      <c r="APB97" s="7"/>
      <c r="APG97" s="7"/>
      <c r="APL97" s="7"/>
      <c r="APQ97" s="7"/>
      <c r="APV97" s="7"/>
      <c r="AQA97" s="7"/>
      <c r="AQF97" s="7"/>
      <c r="AQK97" s="7"/>
      <c r="AQP97" s="7"/>
      <c r="AQU97" s="7"/>
      <c r="AQZ97" s="7"/>
      <c r="ARE97" s="7"/>
      <c r="ARJ97" s="7"/>
      <c r="ARO97" s="7"/>
      <c r="ART97" s="7"/>
      <c r="ARY97" s="7"/>
      <c r="ASD97" s="7"/>
      <c r="ASI97" s="7"/>
      <c r="ASN97" s="7"/>
      <c r="ASS97" s="7"/>
      <c r="ASX97" s="7"/>
      <c r="ATC97" s="7"/>
      <c r="ATH97" s="7"/>
      <c r="ATM97" s="7"/>
      <c r="ATR97" s="7"/>
      <c r="ATW97" s="7"/>
      <c r="AUB97" s="7"/>
      <c r="AUG97" s="7"/>
      <c r="AUL97" s="7"/>
      <c r="AUQ97" s="7"/>
      <c r="AUV97" s="7"/>
      <c r="AVA97" s="7"/>
      <c r="AVF97" s="7"/>
      <c r="AVK97" s="7"/>
      <c r="AVP97" s="7"/>
      <c r="AVU97" s="7"/>
      <c r="AVZ97" s="7"/>
      <c r="AWE97" s="7"/>
      <c r="AWJ97" s="7"/>
      <c r="AWO97" s="7"/>
      <c r="AWT97" s="7"/>
      <c r="AWY97" s="7"/>
      <c r="AXD97" s="7"/>
      <c r="AXI97" s="7"/>
      <c r="AXN97" s="7"/>
      <c r="AXS97" s="7"/>
      <c r="AXX97" s="7"/>
      <c r="AYC97" s="7"/>
      <c r="AYH97" s="7"/>
      <c r="AYM97" s="7"/>
      <c r="AYR97" s="7"/>
      <c r="AYW97" s="7"/>
      <c r="AZB97" s="7"/>
      <c r="AZG97" s="7"/>
      <c r="AZL97" s="7"/>
      <c r="AZQ97" s="7"/>
      <c r="AZV97" s="7"/>
      <c r="BAA97" s="7"/>
      <c r="BAF97" s="7"/>
      <c r="BAK97" s="7"/>
      <c r="BAP97" s="7"/>
      <c r="BAU97" s="7"/>
      <c r="BAZ97" s="7"/>
      <c r="BBE97" s="7"/>
      <c r="BBJ97" s="7"/>
      <c r="BBO97" s="7"/>
      <c r="BBT97" s="7"/>
      <c r="BBY97" s="7"/>
      <c r="BCD97" s="7"/>
      <c r="BCI97" s="7"/>
      <c r="BCN97" s="7"/>
      <c r="BCS97" s="7"/>
      <c r="BCX97" s="7"/>
      <c r="BDC97" s="7"/>
      <c r="BDH97" s="7"/>
      <c r="BDM97" s="7"/>
      <c r="BDR97" s="7"/>
      <c r="BDW97" s="7"/>
      <c r="BEB97" s="7"/>
      <c r="BEG97" s="7"/>
      <c r="BEL97" s="7"/>
      <c r="BEQ97" s="7"/>
      <c r="BEV97" s="7"/>
      <c r="BFA97" s="7"/>
      <c r="BFF97" s="7"/>
      <c r="BFK97" s="7"/>
      <c r="BFP97" s="7"/>
      <c r="BFU97" s="7"/>
      <c r="BFZ97" s="7"/>
      <c r="BGE97" s="7"/>
      <c r="BGJ97" s="7"/>
      <c r="BGO97" s="7"/>
      <c r="BGT97" s="7"/>
      <c r="BGY97" s="7"/>
      <c r="BHD97" s="7"/>
      <c r="BHI97" s="7"/>
      <c r="BHN97" s="7"/>
      <c r="BHS97" s="7"/>
      <c r="BHX97" s="7"/>
      <c r="BIC97" s="7"/>
      <c r="BIH97" s="7"/>
      <c r="BIM97" s="7"/>
      <c r="BIR97" s="7"/>
      <c r="BIW97" s="7"/>
      <c r="BJB97" s="7"/>
      <c r="BJG97" s="7"/>
      <c r="BJL97" s="7"/>
      <c r="BJQ97" s="7"/>
      <c r="BJV97" s="7"/>
      <c r="BKA97" s="7"/>
      <c r="BKF97" s="7"/>
      <c r="BKK97" s="7"/>
      <c r="BKP97" s="7"/>
      <c r="BKU97" s="7"/>
      <c r="BKZ97" s="7"/>
      <c r="BLE97" s="7"/>
      <c r="BLJ97" s="7"/>
      <c r="BLO97" s="7"/>
      <c r="BLT97" s="7"/>
      <c r="BLY97" s="7"/>
      <c r="BMD97" s="7"/>
      <c r="BMI97" s="7"/>
      <c r="BMN97" s="7"/>
      <c r="BMS97" s="7"/>
      <c r="BMX97" s="7"/>
      <c r="BNC97" s="7"/>
      <c r="BNH97" s="7"/>
      <c r="BNM97" s="7"/>
      <c r="BNR97" s="7"/>
      <c r="BNW97" s="7"/>
      <c r="BOB97" s="7"/>
      <c r="BOG97" s="7"/>
      <c r="BOL97" s="7"/>
      <c r="BOQ97" s="7"/>
      <c r="BOV97" s="7"/>
      <c r="BPA97" s="7"/>
      <c r="BPF97" s="7"/>
      <c r="BPK97" s="7"/>
      <c r="BPP97" s="7"/>
      <c r="BPU97" s="7"/>
      <c r="BPZ97" s="7"/>
      <c r="BQE97" s="7"/>
      <c r="BQJ97" s="7"/>
      <c r="BQO97" s="7"/>
      <c r="BQT97" s="7"/>
      <c r="BQY97" s="7"/>
      <c r="BRD97" s="7"/>
      <c r="BRI97" s="7"/>
      <c r="BRN97" s="7"/>
      <c r="BRS97" s="7"/>
      <c r="BRX97" s="7"/>
      <c r="BSC97" s="7"/>
      <c r="BSH97" s="7"/>
      <c r="BSM97" s="7"/>
      <c r="BSR97" s="7"/>
      <c r="BSW97" s="7"/>
      <c r="BTB97" s="7"/>
      <c r="BTG97" s="7"/>
      <c r="BTL97" s="7"/>
      <c r="BTQ97" s="7"/>
      <c r="BTV97" s="7"/>
      <c r="BUA97" s="7"/>
      <c r="BUF97" s="7"/>
      <c r="BUK97" s="7"/>
      <c r="BUP97" s="7"/>
      <c r="BUU97" s="7"/>
      <c r="BUZ97" s="7"/>
      <c r="BVE97" s="7"/>
      <c r="BVJ97" s="7"/>
      <c r="BVO97" s="7"/>
      <c r="BVT97" s="7"/>
      <c r="BVY97" s="7"/>
      <c r="BWD97" s="7"/>
      <c r="BWI97" s="7"/>
      <c r="BWN97" s="7"/>
      <c r="BWS97" s="7"/>
      <c r="BWX97" s="7"/>
      <c r="BXC97" s="7"/>
      <c r="BXH97" s="7"/>
      <c r="BXM97" s="7"/>
      <c r="BXR97" s="7"/>
      <c r="BXW97" s="7"/>
      <c r="BYB97" s="7"/>
      <c r="BYG97" s="7"/>
      <c r="BYL97" s="7"/>
      <c r="BYQ97" s="7"/>
      <c r="BYV97" s="7"/>
      <c r="BZA97" s="7"/>
      <c r="BZF97" s="7"/>
      <c r="BZK97" s="7"/>
      <c r="BZP97" s="7"/>
      <c r="BZU97" s="7"/>
      <c r="BZZ97" s="7"/>
      <c r="CAE97" s="7"/>
      <c r="CAJ97" s="7"/>
      <c r="CAO97" s="7"/>
      <c r="CAT97" s="7"/>
      <c r="CAY97" s="7"/>
      <c r="CBD97" s="7"/>
      <c r="CBI97" s="7"/>
      <c r="CBN97" s="7"/>
      <c r="CBS97" s="7"/>
      <c r="CBX97" s="7"/>
      <c r="CCC97" s="7"/>
      <c r="CCH97" s="7"/>
      <c r="CCM97" s="7"/>
      <c r="CCR97" s="7"/>
      <c r="CCW97" s="7"/>
      <c r="CDB97" s="7"/>
      <c r="CDG97" s="7"/>
      <c r="CDL97" s="7"/>
      <c r="CDQ97" s="7"/>
      <c r="CDV97" s="7"/>
      <c r="CEA97" s="7"/>
      <c r="CEF97" s="7"/>
      <c r="CEK97" s="7"/>
      <c r="CEP97" s="7"/>
      <c r="CEU97" s="7"/>
      <c r="CEZ97" s="7"/>
      <c r="CFE97" s="7"/>
      <c r="CFJ97" s="7"/>
      <c r="CFO97" s="7"/>
      <c r="CFT97" s="7"/>
      <c r="CFY97" s="7"/>
      <c r="CGD97" s="7"/>
      <c r="CGI97" s="7"/>
      <c r="CGN97" s="7"/>
      <c r="CGS97" s="7"/>
      <c r="CGX97" s="7"/>
      <c r="CHC97" s="7"/>
      <c r="CHH97" s="7"/>
      <c r="CHM97" s="7"/>
      <c r="CHR97" s="7"/>
      <c r="CHW97" s="7"/>
      <c r="CIB97" s="7"/>
      <c r="CIG97" s="7"/>
      <c r="CIL97" s="7"/>
      <c r="CIQ97" s="7"/>
      <c r="CIV97" s="7"/>
      <c r="CJA97" s="7"/>
      <c r="CJF97" s="7"/>
      <c r="CJK97" s="7"/>
      <c r="CJP97" s="7"/>
      <c r="CJU97" s="7"/>
      <c r="CJZ97" s="7"/>
      <c r="CKE97" s="7"/>
      <c r="CKJ97" s="7"/>
      <c r="CKO97" s="7"/>
      <c r="CKT97" s="7"/>
      <c r="CKY97" s="7"/>
      <c r="CLD97" s="7"/>
      <c r="CLI97" s="7"/>
      <c r="CLN97" s="7"/>
      <c r="CLS97" s="7"/>
      <c r="CLX97" s="7"/>
      <c r="CMC97" s="7"/>
      <c r="CMH97" s="7"/>
      <c r="CMM97" s="7"/>
      <c r="CMR97" s="7"/>
      <c r="CMW97" s="7"/>
      <c r="CNB97" s="7"/>
      <c r="CNG97" s="7"/>
      <c r="CNL97" s="7"/>
      <c r="CNQ97" s="7"/>
      <c r="CNV97" s="7"/>
      <c r="COA97" s="7"/>
      <c r="COF97" s="7"/>
      <c r="COK97" s="7"/>
      <c r="COP97" s="7"/>
      <c r="COU97" s="7"/>
      <c r="COZ97" s="7"/>
      <c r="CPE97" s="7"/>
      <c r="CPJ97" s="7"/>
      <c r="CPO97" s="7"/>
      <c r="CPT97" s="7"/>
      <c r="CPY97" s="7"/>
      <c r="CQD97" s="7"/>
      <c r="CQI97" s="7"/>
      <c r="CQN97" s="7"/>
      <c r="CQS97" s="7"/>
      <c r="CQX97" s="7"/>
      <c r="CRC97" s="7"/>
      <c r="CRH97" s="7"/>
      <c r="CRM97" s="7"/>
      <c r="CRR97" s="7"/>
      <c r="CRW97" s="7"/>
      <c r="CSB97" s="7"/>
      <c r="CSG97" s="7"/>
      <c r="CSL97" s="7"/>
      <c r="CSQ97" s="7"/>
      <c r="CSV97" s="7"/>
      <c r="CTA97" s="7"/>
      <c r="CTF97" s="7"/>
      <c r="CTK97" s="7"/>
      <c r="CTP97" s="7"/>
      <c r="CTU97" s="7"/>
      <c r="CTZ97" s="7"/>
      <c r="CUE97" s="7"/>
      <c r="CUJ97" s="7"/>
      <c r="CUO97" s="7"/>
      <c r="CUT97" s="7"/>
      <c r="CUY97" s="7"/>
      <c r="CVD97" s="7"/>
      <c r="CVI97" s="7"/>
      <c r="CVN97" s="7"/>
      <c r="CVS97" s="7"/>
      <c r="CVX97" s="7"/>
      <c r="CWC97" s="7"/>
      <c r="CWH97" s="7"/>
      <c r="CWM97" s="7"/>
      <c r="CWR97" s="7"/>
      <c r="CWW97" s="7"/>
      <c r="CXB97" s="7"/>
      <c r="CXG97" s="7"/>
      <c r="CXL97" s="7"/>
      <c r="CXQ97" s="7"/>
      <c r="CXV97" s="7"/>
      <c r="CYA97" s="7"/>
      <c r="CYF97" s="7"/>
      <c r="CYK97" s="7"/>
      <c r="CYP97" s="7"/>
      <c r="CYU97" s="7"/>
      <c r="CYZ97" s="7"/>
      <c r="CZE97" s="7"/>
      <c r="CZJ97" s="7"/>
      <c r="CZO97" s="7"/>
      <c r="CZT97" s="7"/>
      <c r="CZY97" s="7"/>
      <c r="DAD97" s="7"/>
      <c r="DAI97" s="7"/>
      <c r="DAN97" s="7"/>
      <c r="DAS97" s="7"/>
      <c r="DAX97" s="7"/>
      <c r="DBC97" s="7"/>
      <c r="DBH97" s="7"/>
      <c r="DBM97" s="7"/>
      <c r="DBR97" s="7"/>
      <c r="DBW97" s="7"/>
      <c r="DCB97" s="7"/>
      <c r="DCG97" s="7"/>
      <c r="DCL97" s="7"/>
      <c r="DCQ97" s="7"/>
      <c r="DCV97" s="7"/>
      <c r="DDA97" s="7"/>
      <c r="DDF97" s="7"/>
      <c r="DDK97" s="7"/>
      <c r="DDP97" s="7"/>
      <c r="DDU97" s="7"/>
      <c r="DDZ97" s="7"/>
      <c r="DEE97" s="7"/>
      <c r="DEJ97" s="7"/>
      <c r="DEO97" s="7"/>
      <c r="DET97" s="7"/>
      <c r="DEY97" s="7"/>
      <c r="DFD97" s="7"/>
      <c r="DFI97" s="7"/>
      <c r="DFN97" s="7"/>
      <c r="DFS97" s="7"/>
      <c r="DFX97" s="7"/>
      <c r="DGC97" s="7"/>
      <c r="DGH97" s="7"/>
      <c r="DGM97" s="7"/>
      <c r="DGR97" s="7"/>
      <c r="DGW97" s="7"/>
      <c r="DHB97" s="7"/>
      <c r="DHG97" s="7"/>
      <c r="DHL97" s="7"/>
      <c r="DHQ97" s="7"/>
      <c r="DHV97" s="7"/>
      <c r="DIA97" s="7"/>
      <c r="DIF97" s="7"/>
      <c r="DIK97" s="7"/>
      <c r="DIP97" s="7"/>
      <c r="DIU97" s="7"/>
      <c r="DIZ97" s="7"/>
      <c r="DJE97" s="7"/>
      <c r="DJJ97" s="7"/>
      <c r="DJO97" s="7"/>
      <c r="DJT97" s="7"/>
      <c r="DJY97" s="7"/>
      <c r="DKD97" s="7"/>
      <c r="DKI97" s="7"/>
      <c r="DKN97" s="7"/>
      <c r="DKS97" s="7"/>
      <c r="DKX97" s="7"/>
      <c r="DLC97" s="7"/>
      <c r="DLH97" s="7"/>
      <c r="DLM97" s="7"/>
      <c r="DLR97" s="7"/>
      <c r="DLW97" s="7"/>
      <c r="DMB97" s="7"/>
      <c r="DMG97" s="7"/>
      <c r="DML97" s="7"/>
      <c r="DMQ97" s="7"/>
      <c r="DMV97" s="7"/>
      <c r="DNA97" s="7"/>
      <c r="DNF97" s="7"/>
      <c r="DNK97" s="7"/>
      <c r="DNP97" s="7"/>
      <c r="DNU97" s="7"/>
      <c r="DNZ97" s="7"/>
      <c r="DOE97" s="7"/>
      <c r="DOJ97" s="7"/>
      <c r="DOO97" s="7"/>
      <c r="DOT97" s="7"/>
      <c r="DOY97" s="7"/>
      <c r="DPD97" s="7"/>
      <c r="DPI97" s="7"/>
      <c r="DPN97" s="7"/>
      <c r="DPS97" s="7"/>
      <c r="DPX97" s="7"/>
      <c r="DQC97" s="7"/>
      <c r="DQH97" s="7"/>
      <c r="DQM97" s="7"/>
      <c r="DQR97" s="7"/>
      <c r="DQW97" s="7"/>
      <c r="DRB97" s="7"/>
      <c r="DRG97" s="7"/>
      <c r="DRL97" s="7"/>
      <c r="DRQ97" s="7"/>
      <c r="DRV97" s="7"/>
      <c r="DSA97" s="7"/>
      <c r="DSF97" s="7"/>
      <c r="DSK97" s="7"/>
      <c r="DSP97" s="7"/>
      <c r="DSU97" s="7"/>
      <c r="DSZ97" s="7"/>
      <c r="DTE97" s="7"/>
      <c r="DTJ97" s="7"/>
      <c r="DTO97" s="7"/>
      <c r="DTT97" s="7"/>
      <c r="DTY97" s="7"/>
      <c r="DUD97" s="7"/>
      <c r="DUI97" s="7"/>
      <c r="DUN97" s="7"/>
      <c r="DUS97" s="7"/>
      <c r="DUX97" s="7"/>
      <c r="DVC97" s="7"/>
      <c r="DVH97" s="7"/>
      <c r="DVM97" s="7"/>
      <c r="DVR97" s="7"/>
      <c r="DVW97" s="7"/>
      <c r="DWB97" s="7"/>
      <c r="DWG97" s="7"/>
      <c r="DWL97" s="7"/>
      <c r="DWQ97" s="7"/>
      <c r="DWV97" s="7"/>
      <c r="DXA97" s="7"/>
      <c r="DXF97" s="7"/>
      <c r="DXK97" s="7"/>
      <c r="DXP97" s="7"/>
      <c r="DXU97" s="7"/>
      <c r="DXZ97" s="7"/>
      <c r="DYE97" s="7"/>
      <c r="DYJ97" s="7"/>
      <c r="DYO97" s="7"/>
      <c r="DYT97" s="7"/>
      <c r="DYY97" s="7"/>
      <c r="DZD97" s="7"/>
      <c r="DZI97" s="7"/>
      <c r="DZN97" s="7"/>
      <c r="DZS97" s="7"/>
      <c r="DZX97" s="7"/>
      <c r="EAC97" s="7"/>
      <c r="EAH97" s="7"/>
      <c r="EAM97" s="7"/>
      <c r="EAR97" s="7"/>
      <c r="EAW97" s="7"/>
      <c r="EBB97" s="7"/>
      <c r="EBG97" s="7"/>
      <c r="EBL97" s="7"/>
      <c r="EBQ97" s="7"/>
      <c r="EBV97" s="7"/>
      <c r="ECA97" s="7"/>
      <c r="ECF97" s="7"/>
      <c r="ECK97" s="7"/>
      <c r="ECP97" s="7"/>
      <c r="ECU97" s="7"/>
      <c r="ECZ97" s="7"/>
      <c r="EDE97" s="7"/>
      <c r="EDJ97" s="7"/>
      <c r="EDO97" s="7"/>
      <c r="EDT97" s="7"/>
      <c r="EDY97" s="7"/>
      <c r="EED97" s="7"/>
      <c r="EEI97" s="7"/>
      <c r="EEN97" s="7"/>
      <c r="EES97" s="7"/>
      <c r="EEX97" s="7"/>
      <c r="EFC97" s="7"/>
      <c r="EFH97" s="7"/>
      <c r="EFM97" s="7"/>
      <c r="EFR97" s="7"/>
      <c r="EFW97" s="7"/>
      <c r="EGB97" s="7"/>
      <c r="EGG97" s="7"/>
      <c r="EGL97" s="7"/>
      <c r="EGQ97" s="7"/>
      <c r="EGV97" s="7"/>
      <c r="EHA97" s="7"/>
      <c r="EHF97" s="7"/>
      <c r="EHK97" s="7"/>
      <c r="EHP97" s="7"/>
      <c r="EHU97" s="7"/>
      <c r="EHZ97" s="7"/>
      <c r="EIE97" s="7"/>
      <c r="EIJ97" s="7"/>
      <c r="EIO97" s="7"/>
      <c r="EIT97" s="7"/>
      <c r="EIY97" s="7"/>
      <c r="EJD97" s="7"/>
      <c r="EJI97" s="7"/>
      <c r="EJN97" s="7"/>
      <c r="EJS97" s="7"/>
      <c r="EJX97" s="7"/>
      <c r="EKC97" s="7"/>
      <c r="EKH97" s="7"/>
      <c r="EKM97" s="7"/>
      <c r="EKR97" s="7"/>
      <c r="EKW97" s="7"/>
      <c r="ELB97" s="7"/>
      <c r="ELG97" s="7"/>
      <c r="ELL97" s="7"/>
      <c r="ELQ97" s="7"/>
      <c r="ELV97" s="7"/>
      <c r="EMA97" s="7"/>
      <c r="EMF97" s="7"/>
      <c r="EMK97" s="7"/>
      <c r="EMP97" s="7"/>
      <c r="EMU97" s="7"/>
      <c r="EMZ97" s="7"/>
      <c r="ENE97" s="7"/>
      <c r="ENJ97" s="7"/>
      <c r="ENO97" s="7"/>
      <c r="ENT97" s="7"/>
      <c r="ENY97" s="7"/>
      <c r="EOD97" s="7"/>
      <c r="EOI97" s="7"/>
      <c r="EON97" s="7"/>
      <c r="EOS97" s="7"/>
      <c r="EOX97" s="7"/>
      <c r="EPC97" s="7"/>
      <c r="EPH97" s="7"/>
      <c r="EPM97" s="7"/>
      <c r="EPR97" s="7"/>
      <c r="EPW97" s="7"/>
      <c r="EQB97" s="7"/>
      <c r="EQG97" s="7"/>
      <c r="EQL97" s="7"/>
      <c r="EQQ97" s="7"/>
      <c r="EQV97" s="7"/>
      <c r="ERA97" s="7"/>
      <c r="ERF97" s="7"/>
      <c r="ERK97" s="7"/>
      <c r="ERP97" s="7"/>
      <c r="ERU97" s="7"/>
      <c r="ERZ97" s="7"/>
      <c r="ESE97" s="7"/>
      <c r="ESJ97" s="7"/>
      <c r="ESO97" s="7"/>
      <c r="EST97" s="7"/>
      <c r="ESY97" s="7"/>
      <c r="ETD97" s="7"/>
      <c r="ETI97" s="7"/>
      <c r="ETN97" s="7"/>
      <c r="ETS97" s="7"/>
      <c r="ETX97" s="7"/>
      <c r="EUC97" s="7"/>
      <c r="EUH97" s="7"/>
      <c r="EUM97" s="7"/>
      <c r="EUR97" s="7"/>
      <c r="EUW97" s="7"/>
      <c r="EVB97" s="7"/>
      <c r="EVG97" s="7"/>
      <c r="EVL97" s="7"/>
      <c r="EVQ97" s="7"/>
      <c r="EVV97" s="7"/>
      <c r="EWA97" s="7"/>
      <c r="EWF97" s="7"/>
      <c r="EWK97" s="7"/>
      <c r="EWP97" s="7"/>
      <c r="EWU97" s="7"/>
      <c r="EWZ97" s="7"/>
      <c r="EXE97" s="7"/>
      <c r="EXJ97" s="7"/>
      <c r="EXO97" s="7"/>
      <c r="EXT97" s="7"/>
      <c r="EXY97" s="7"/>
      <c r="EYD97" s="7"/>
      <c r="EYI97" s="7"/>
      <c r="EYN97" s="7"/>
      <c r="EYS97" s="7"/>
      <c r="EYX97" s="7"/>
      <c r="EZC97" s="7"/>
      <c r="EZH97" s="7"/>
      <c r="EZM97" s="7"/>
      <c r="EZR97" s="7"/>
      <c r="EZW97" s="7"/>
      <c r="FAB97" s="7"/>
      <c r="FAG97" s="7"/>
      <c r="FAL97" s="7"/>
      <c r="FAQ97" s="7"/>
      <c r="FAV97" s="7"/>
      <c r="FBA97" s="7"/>
      <c r="FBF97" s="7"/>
      <c r="FBK97" s="7"/>
      <c r="FBP97" s="7"/>
      <c r="FBU97" s="7"/>
      <c r="FBZ97" s="7"/>
      <c r="FCE97" s="7"/>
      <c r="FCJ97" s="7"/>
      <c r="FCO97" s="7"/>
      <c r="FCT97" s="7"/>
      <c r="FCY97" s="7"/>
      <c r="FDD97" s="7"/>
      <c r="FDI97" s="7"/>
      <c r="FDN97" s="7"/>
      <c r="FDS97" s="7"/>
      <c r="FDX97" s="7"/>
      <c r="FEC97" s="7"/>
      <c r="FEH97" s="7"/>
      <c r="FEM97" s="7"/>
      <c r="FER97" s="7"/>
      <c r="FEW97" s="7"/>
      <c r="FFB97" s="7"/>
      <c r="FFG97" s="7"/>
      <c r="FFL97" s="7"/>
      <c r="FFQ97" s="7"/>
      <c r="FFV97" s="7"/>
      <c r="FGA97" s="7"/>
      <c r="FGF97" s="7"/>
      <c r="FGK97" s="7"/>
      <c r="FGP97" s="7"/>
      <c r="FGU97" s="7"/>
      <c r="FGZ97" s="7"/>
      <c r="FHE97" s="7"/>
      <c r="FHJ97" s="7"/>
      <c r="FHO97" s="7"/>
      <c r="FHT97" s="7"/>
      <c r="FHY97" s="7"/>
      <c r="FID97" s="7"/>
      <c r="FII97" s="7"/>
      <c r="FIN97" s="7"/>
      <c r="FIS97" s="7"/>
      <c r="FIX97" s="7"/>
      <c r="FJC97" s="7"/>
      <c r="FJH97" s="7"/>
      <c r="FJM97" s="7"/>
      <c r="FJR97" s="7"/>
      <c r="FJW97" s="7"/>
      <c r="FKB97" s="7"/>
      <c r="FKG97" s="7"/>
      <c r="FKL97" s="7"/>
      <c r="FKQ97" s="7"/>
      <c r="FKV97" s="7"/>
      <c r="FLA97" s="7"/>
      <c r="FLF97" s="7"/>
      <c r="FLK97" s="7"/>
      <c r="FLP97" s="7"/>
      <c r="FLU97" s="7"/>
      <c r="FLZ97" s="7"/>
      <c r="FME97" s="7"/>
      <c r="FMJ97" s="7"/>
      <c r="FMO97" s="7"/>
      <c r="FMT97" s="7"/>
      <c r="FMY97" s="7"/>
      <c r="FND97" s="7"/>
      <c r="FNI97" s="7"/>
      <c r="FNN97" s="7"/>
      <c r="FNS97" s="7"/>
      <c r="FNX97" s="7"/>
      <c r="FOC97" s="7"/>
      <c r="FOH97" s="7"/>
      <c r="FOM97" s="7"/>
      <c r="FOR97" s="7"/>
      <c r="FOW97" s="7"/>
      <c r="FPB97" s="7"/>
      <c r="FPG97" s="7"/>
      <c r="FPL97" s="7"/>
      <c r="FPQ97" s="7"/>
      <c r="FPV97" s="7"/>
      <c r="FQA97" s="7"/>
      <c r="FQF97" s="7"/>
      <c r="FQK97" s="7"/>
      <c r="FQP97" s="7"/>
      <c r="FQU97" s="7"/>
      <c r="FQZ97" s="7"/>
      <c r="FRE97" s="7"/>
      <c r="FRJ97" s="7"/>
      <c r="FRO97" s="7"/>
      <c r="FRT97" s="7"/>
      <c r="FRY97" s="7"/>
      <c r="FSD97" s="7"/>
      <c r="FSI97" s="7"/>
      <c r="FSN97" s="7"/>
      <c r="FSS97" s="7"/>
      <c r="FSX97" s="7"/>
      <c r="FTC97" s="7"/>
      <c r="FTH97" s="7"/>
      <c r="FTM97" s="7"/>
      <c r="FTR97" s="7"/>
      <c r="FTW97" s="7"/>
      <c r="FUB97" s="7"/>
      <c r="FUG97" s="7"/>
      <c r="FUL97" s="7"/>
      <c r="FUQ97" s="7"/>
      <c r="FUV97" s="7"/>
      <c r="FVA97" s="7"/>
      <c r="FVF97" s="7"/>
      <c r="FVK97" s="7"/>
      <c r="FVP97" s="7"/>
      <c r="FVU97" s="7"/>
      <c r="FVZ97" s="7"/>
      <c r="FWE97" s="7"/>
      <c r="FWJ97" s="7"/>
      <c r="FWO97" s="7"/>
      <c r="FWT97" s="7"/>
      <c r="FWY97" s="7"/>
      <c r="FXD97" s="7"/>
      <c r="FXI97" s="7"/>
      <c r="FXN97" s="7"/>
      <c r="FXS97" s="7"/>
      <c r="FXX97" s="7"/>
      <c r="FYC97" s="7"/>
      <c r="FYH97" s="7"/>
      <c r="FYM97" s="7"/>
      <c r="FYR97" s="7"/>
      <c r="FYW97" s="7"/>
      <c r="FZB97" s="7"/>
      <c r="FZG97" s="7"/>
      <c r="FZL97" s="7"/>
      <c r="FZQ97" s="7"/>
      <c r="FZV97" s="7"/>
      <c r="GAA97" s="7"/>
      <c r="GAF97" s="7"/>
      <c r="GAK97" s="7"/>
      <c r="GAP97" s="7"/>
      <c r="GAU97" s="7"/>
      <c r="GAZ97" s="7"/>
      <c r="GBE97" s="7"/>
      <c r="GBJ97" s="7"/>
      <c r="GBO97" s="7"/>
      <c r="GBT97" s="7"/>
      <c r="GBY97" s="7"/>
      <c r="GCD97" s="7"/>
      <c r="GCI97" s="7"/>
      <c r="GCN97" s="7"/>
      <c r="GCS97" s="7"/>
      <c r="GCX97" s="7"/>
      <c r="GDC97" s="7"/>
      <c r="GDH97" s="7"/>
      <c r="GDM97" s="7"/>
      <c r="GDR97" s="7"/>
      <c r="GDW97" s="7"/>
      <c r="GEB97" s="7"/>
      <c r="GEG97" s="7"/>
      <c r="GEL97" s="7"/>
      <c r="GEQ97" s="7"/>
      <c r="GEV97" s="7"/>
      <c r="GFA97" s="7"/>
      <c r="GFF97" s="7"/>
      <c r="GFK97" s="7"/>
      <c r="GFP97" s="7"/>
      <c r="GFU97" s="7"/>
      <c r="GFZ97" s="7"/>
      <c r="GGE97" s="7"/>
      <c r="GGJ97" s="7"/>
      <c r="GGO97" s="7"/>
      <c r="GGT97" s="7"/>
      <c r="GGY97" s="7"/>
      <c r="GHD97" s="7"/>
      <c r="GHI97" s="7"/>
      <c r="GHN97" s="7"/>
      <c r="GHS97" s="7"/>
      <c r="GHX97" s="7"/>
      <c r="GIC97" s="7"/>
      <c r="GIH97" s="7"/>
      <c r="GIM97" s="7"/>
      <c r="GIR97" s="7"/>
      <c r="GIW97" s="7"/>
      <c r="GJB97" s="7"/>
      <c r="GJG97" s="7"/>
      <c r="GJL97" s="7"/>
      <c r="GJQ97" s="7"/>
      <c r="GJV97" s="7"/>
      <c r="GKA97" s="7"/>
      <c r="GKF97" s="7"/>
      <c r="GKK97" s="7"/>
      <c r="GKP97" s="7"/>
      <c r="GKU97" s="7"/>
      <c r="GKZ97" s="7"/>
      <c r="GLE97" s="7"/>
      <c r="GLJ97" s="7"/>
      <c r="GLO97" s="7"/>
      <c r="GLT97" s="7"/>
      <c r="GLY97" s="7"/>
      <c r="GMD97" s="7"/>
      <c r="GMI97" s="7"/>
      <c r="GMN97" s="7"/>
      <c r="GMS97" s="7"/>
      <c r="GMX97" s="7"/>
      <c r="GNC97" s="7"/>
      <c r="GNH97" s="7"/>
      <c r="GNM97" s="7"/>
      <c r="GNR97" s="7"/>
      <c r="GNW97" s="7"/>
      <c r="GOB97" s="7"/>
      <c r="GOG97" s="7"/>
      <c r="GOL97" s="7"/>
      <c r="GOQ97" s="7"/>
      <c r="GOV97" s="7"/>
      <c r="GPA97" s="7"/>
      <c r="GPF97" s="7"/>
      <c r="GPK97" s="7"/>
      <c r="GPP97" s="7"/>
      <c r="GPU97" s="7"/>
      <c r="GPZ97" s="7"/>
      <c r="GQE97" s="7"/>
      <c r="GQJ97" s="7"/>
      <c r="GQO97" s="7"/>
      <c r="GQT97" s="7"/>
      <c r="GQY97" s="7"/>
      <c r="GRD97" s="7"/>
      <c r="GRI97" s="7"/>
      <c r="GRN97" s="7"/>
      <c r="GRS97" s="7"/>
      <c r="GRX97" s="7"/>
      <c r="GSC97" s="7"/>
      <c r="GSH97" s="7"/>
      <c r="GSM97" s="7"/>
      <c r="GSR97" s="7"/>
      <c r="GSW97" s="7"/>
      <c r="GTB97" s="7"/>
      <c r="GTG97" s="7"/>
      <c r="GTL97" s="7"/>
      <c r="GTQ97" s="7"/>
      <c r="GTV97" s="7"/>
      <c r="GUA97" s="7"/>
      <c r="GUF97" s="7"/>
      <c r="GUK97" s="7"/>
      <c r="GUP97" s="7"/>
      <c r="GUU97" s="7"/>
      <c r="GUZ97" s="7"/>
      <c r="GVE97" s="7"/>
      <c r="GVJ97" s="7"/>
      <c r="GVO97" s="7"/>
      <c r="GVT97" s="7"/>
      <c r="GVY97" s="7"/>
      <c r="GWD97" s="7"/>
      <c r="GWI97" s="7"/>
      <c r="GWN97" s="7"/>
      <c r="GWS97" s="7"/>
      <c r="GWX97" s="7"/>
      <c r="GXC97" s="7"/>
      <c r="GXH97" s="7"/>
      <c r="GXM97" s="7"/>
      <c r="GXR97" s="7"/>
      <c r="GXW97" s="7"/>
      <c r="GYB97" s="7"/>
      <c r="GYG97" s="7"/>
      <c r="GYL97" s="7"/>
      <c r="GYQ97" s="7"/>
      <c r="GYV97" s="7"/>
      <c r="GZA97" s="7"/>
      <c r="GZF97" s="7"/>
      <c r="GZK97" s="7"/>
      <c r="GZP97" s="7"/>
      <c r="GZU97" s="7"/>
      <c r="GZZ97" s="7"/>
      <c r="HAE97" s="7"/>
      <c r="HAJ97" s="7"/>
      <c r="HAO97" s="7"/>
      <c r="HAT97" s="7"/>
      <c r="HAY97" s="7"/>
      <c r="HBD97" s="7"/>
      <c r="HBI97" s="7"/>
      <c r="HBN97" s="7"/>
      <c r="HBS97" s="7"/>
      <c r="HBX97" s="7"/>
      <c r="HCC97" s="7"/>
      <c r="HCH97" s="7"/>
      <c r="HCM97" s="7"/>
      <c r="HCR97" s="7"/>
      <c r="HCW97" s="7"/>
      <c r="HDB97" s="7"/>
      <c r="HDG97" s="7"/>
      <c r="HDL97" s="7"/>
      <c r="HDQ97" s="7"/>
      <c r="HDV97" s="7"/>
      <c r="HEA97" s="7"/>
      <c r="HEF97" s="7"/>
      <c r="HEK97" s="7"/>
      <c r="HEP97" s="7"/>
      <c r="HEU97" s="7"/>
      <c r="HEZ97" s="7"/>
      <c r="HFE97" s="7"/>
      <c r="HFJ97" s="7"/>
      <c r="HFO97" s="7"/>
      <c r="HFT97" s="7"/>
      <c r="HFY97" s="7"/>
      <c r="HGD97" s="7"/>
      <c r="HGI97" s="7"/>
      <c r="HGN97" s="7"/>
      <c r="HGS97" s="7"/>
      <c r="HGX97" s="7"/>
      <c r="HHC97" s="7"/>
      <c r="HHH97" s="7"/>
      <c r="HHM97" s="7"/>
      <c r="HHR97" s="7"/>
      <c r="HHW97" s="7"/>
      <c r="HIB97" s="7"/>
      <c r="HIG97" s="7"/>
      <c r="HIL97" s="7"/>
      <c r="HIQ97" s="7"/>
      <c r="HIV97" s="7"/>
      <c r="HJA97" s="7"/>
      <c r="HJF97" s="7"/>
      <c r="HJK97" s="7"/>
      <c r="HJP97" s="7"/>
      <c r="HJU97" s="7"/>
      <c r="HJZ97" s="7"/>
      <c r="HKE97" s="7"/>
      <c r="HKJ97" s="7"/>
      <c r="HKO97" s="7"/>
      <c r="HKT97" s="7"/>
      <c r="HKY97" s="7"/>
      <c r="HLD97" s="7"/>
      <c r="HLI97" s="7"/>
      <c r="HLN97" s="7"/>
      <c r="HLS97" s="7"/>
      <c r="HLX97" s="7"/>
      <c r="HMC97" s="7"/>
      <c r="HMH97" s="7"/>
      <c r="HMM97" s="7"/>
      <c r="HMR97" s="7"/>
      <c r="HMW97" s="7"/>
      <c r="HNB97" s="7"/>
      <c r="HNG97" s="7"/>
      <c r="HNL97" s="7"/>
      <c r="HNQ97" s="7"/>
      <c r="HNV97" s="7"/>
      <c r="HOA97" s="7"/>
      <c r="HOF97" s="7"/>
      <c r="HOK97" s="7"/>
      <c r="HOP97" s="7"/>
      <c r="HOU97" s="7"/>
      <c r="HOZ97" s="7"/>
      <c r="HPE97" s="7"/>
      <c r="HPJ97" s="7"/>
      <c r="HPO97" s="7"/>
      <c r="HPT97" s="7"/>
      <c r="HPY97" s="7"/>
      <c r="HQD97" s="7"/>
      <c r="HQI97" s="7"/>
      <c r="HQN97" s="7"/>
      <c r="HQS97" s="7"/>
      <c r="HQX97" s="7"/>
      <c r="HRC97" s="7"/>
      <c r="HRH97" s="7"/>
      <c r="HRM97" s="7"/>
      <c r="HRR97" s="7"/>
      <c r="HRW97" s="7"/>
      <c r="HSB97" s="7"/>
      <c r="HSG97" s="7"/>
      <c r="HSL97" s="7"/>
      <c r="HSQ97" s="7"/>
      <c r="HSV97" s="7"/>
      <c r="HTA97" s="7"/>
      <c r="HTF97" s="7"/>
      <c r="HTK97" s="7"/>
      <c r="HTP97" s="7"/>
      <c r="HTU97" s="7"/>
      <c r="HTZ97" s="7"/>
      <c r="HUE97" s="7"/>
      <c r="HUJ97" s="7"/>
      <c r="HUO97" s="7"/>
      <c r="HUT97" s="7"/>
      <c r="HUY97" s="7"/>
      <c r="HVD97" s="7"/>
      <c r="HVI97" s="7"/>
      <c r="HVN97" s="7"/>
      <c r="HVS97" s="7"/>
      <c r="HVX97" s="7"/>
      <c r="HWC97" s="7"/>
      <c r="HWH97" s="7"/>
      <c r="HWM97" s="7"/>
      <c r="HWR97" s="7"/>
      <c r="HWW97" s="7"/>
      <c r="HXB97" s="7"/>
      <c r="HXG97" s="7"/>
      <c r="HXL97" s="7"/>
      <c r="HXQ97" s="7"/>
      <c r="HXV97" s="7"/>
      <c r="HYA97" s="7"/>
      <c r="HYF97" s="7"/>
      <c r="HYK97" s="7"/>
      <c r="HYP97" s="7"/>
      <c r="HYU97" s="7"/>
      <c r="HYZ97" s="7"/>
      <c r="HZE97" s="7"/>
      <c r="HZJ97" s="7"/>
      <c r="HZO97" s="7"/>
      <c r="HZT97" s="7"/>
      <c r="HZY97" s="7"/>
      <c r="IAD97" s="7"/>
      <c r="IAI97" s="7"/>
      <c r="IAN97" s="7"/>
      <c r="IAS97" s="7"/>
      <c r="IAX97" s="7"/>
      <c r="IBC97" s="7"/>
      <c r="IBH97" s="7"/>
      <c r="IBM97" s="7"/>
      <c r="IBR97" s="7"/>
      <c r="IBW97" s="7"/>
      <c r="ICB97" s="7"/>
      <c r="ICG97" s="7"/>
      <c r="ICL97" s="7"/>
      <c r="ICQ97" s="7"/>
      <c r="ICV97" s="7"/>
      <c r="IDA97" s="7"/>
      <c r="IDF97" s="7"/>
      <c r="IDK97" s="7"/>
      <c r="IDP97" s="7"/>
      <c r="IDU97" s="7"/>
      <c r="IDZ97" s="7"/>
      <c r="IEE97" s="7"/>
      <c r="IEJ97" s="7"/>
      <c r="IEO97" s="7"/>
      <c r="IET97" s="7"/>
      <c r="IEY97" s="7"/>
      <c r="IFD97" s="7"/>
      <c r="IFI97" s="7"/>
      <c r="IFN97" s="7"/>
      <c r="IFS97" s="7"/>
      <c r="IFX97" s="7"/>
      <c r="IGC97" s="7"/>
      <c r="IGH97" s="7"/>
      <c r="IGM97" s="7"/>
      <c r="IGR97" s="7"/>
      <c r="IGW97" s="7"/>
      <c r="IHB97" s="7"/>
      <c r="IHG97" s="7"/>
      <c r="IHL97" s="7"/>
      <c r="IHQ97" s="7"/>
      <c r="IHV97" s="7"/>
      <c r="IIA97" s="7"/>
      <c r="IIF97" s="7"/>
      <c r="IIK97" s="7"/>
      <c r="IIP97" s="7"/>
      <c r="IIU97" s="7"/>
      <c r="IIZ97" s="7"/>
      <c r="IJE97" s="7"/>
      <c r="IJJ97" s="7"/>
      <c r="IJO97" s="7"/>
      <c r="IJT97" s="7"/>
      <c r="IJY97" s="7"/>
      <c r="IKD97" s="7"/>
      <c r="IKI97" s="7"/>
      <c r="IKN97" s="7"/>
      <c r="IKS97" s="7"/>
      <c r="IKX97" s="7"/>
      <c r="ILC97" s="7"/>
      <c r="ILH97" s="7"/>
      <c r="ILM97" s="7"/>
      <c r="ILR97" s="7"/>
      <c r="ILW97" s="7"/>
      <c r="IMB97" s="7"/>
      <c r="IMG97" s="7"/>
      <c r="IML97" s="7"/>
      <c r="IMQ97" s="7"/>
      <c r="IMV97" s="7"/>
      <c r="INA97" s="7"/>
      <c r="INF97" s="7"/>
      <c r="INK97" s="7"/>
      <c r="INP97" s="7"/>
      <c r="INU97" s="7"/>
      <c r="INZ97" s="7"/>
      <c r="IOE97" s="7"/>
      <c r="IOJ97" s="7"/>
      <c r="IOO97" s="7"/>
      <c r="IOT97" s="7"/>
      <c r="IOY97" s="7"/>
      <c r="IPD97" s="7"/>
      <c r="IPI97" s="7"/>
      <c r="IPN97" s="7"/>
      <c r="IPS97" s="7"/>
      <c r="IPX97" s="7"/>
      <c r="IQC97" s="7"/>
      <c r="IQH97" s="7"/>
      <c r="IQM97" s="7"/>
      <c r="IQR97" s="7"/>
      <c r="IQW97" s="7"/>
      <c r="IRB97" s="7"/>
      <c r="IRG97" s="7"/>
      <c r="IRL97" s="7"/>
      <c r="IRQ97" s="7"/>
      <c r="IRV97" s="7"/>
      <c r="ISA97" s="7"/>
      <c r="ISF97" s="7"/>
      <c r="ISK97" s="7"/>
      <c r="ISP97" s="7"/>
      <c r="ISU97" s="7"/>
      <c r="ISZ97" s="7"/>
      <c r="ITE97" s="7"/>
      <c r="ITJ97" s="7"/>
      <c r="ITO97" s="7"/>
      <c r="ITT97" s="7"/>
      <c r="ITY97" s="7"/>
      <c r="IUD97" s="7"/>
      <c r="IUI97" s="7"/>
      <c r="IUN97" s="7"/>
      <c r="IUS97" s="7"/>
      <c r="IUX97" s="7"/>
      <c r="IVC97" s="7"/>
      <c r="IVH97" s="7"/>
      <c r="IVM97" s="7"/>
      <c r="IVR97" s="7"/>
      <c r="IVW97" s="7"/>
      <c r="IWB97" s="7"/>
      <c r="IWG97" s="7"/>
      <c r="IWL97" s="7"/>
      <c r="IWQ97" s="7"/>
      <c r="IWV97" s="7"/>
      <c r="IXA97" s="7"/>
      <c r="IXF97" s="7"/>
      <c r="IXK97" s="7"/>
      <c r="IXP97" s="7"/>
      <c r="IXU97" s="7"/>
      <c r="IXZ97" s="7"/>
      <c r="IYE97" s="7"/>
      <c r="IYJ97" s="7"/>
      <c r="IYO97" s="7"/>
      <c r="IYT97" s="7"/>
      <c r="IYY97" s="7"/>
      <c r="IZD97" s="7"/>
      <c r="IZI97" s="7"/>
      <c r="IZN97" s="7"/>
      <c r="IZS97" s="7"/>
      <c r="IZX97" s="7"/>
      <c r="JAC97" s="7"/>
      <c r="JAH97" s="7"/>
      <c r="JAM97" s="7"/>
      <c r="JAR97" s="7"/>
      <c r="JAW97" s="7"/>
      <c r="JBB97" s="7"/>
      <c r="JBG97" s="7"/>
      <c r="JBL97" s="7"/>
      <c r="JBQ97" s="7"/>
      <c r="JBV97" s="7"/>
      <c r="JCA97" s="7"/>
      <c r="JCF97" s="7"/>
      <c r="JCK97" s="7"/>
      <c r="JCP97" s="7"/>
      <c r="JCU97" s="7"/>
      <c r="JCZ97" s="7"/>
      <c r="JDE97" s="7"/>
      <c r="JDJ97" s="7"/>
      <c r="JDO97" s="7"/>
      <c r="JDT97" s="7"/>
      <c r="JDY97" s="7"/>
      <c r="JED97" s="7"/>
      <c r="JEI97" s="7"/>
      <c r="JEN97" s="7"/>
      <c r="JES97" s="7"/>
      <c r="JEX97" s="7"/>
      <c r="JFC97" s="7"/>
      <c r="JFH97" s="7"/>
      <c r="JFM97" s="7"/>
      <c r="JFR97" s="7"/>
      <c r="JFW97" s="7"/>
      <c r="JGB97" s="7"/>
      <c r="JGG97" s="7"/>
      <c r="JGL97" s="7"/>
      <c r="JGQ97" s="7"/>
      <c r="JGV97" s="7"/>
      <c r="JHA97" s="7"/>
      <c r="JHF97" s="7"/>
      <c r="JHK97" s="7"/>
      <c r="JHP97" s="7"/>
      <c r="JHU97" s="7"/>
      <c r="JHZ97" s="7"/>
      <c r="JIE97" s="7"/>
      <c r="JIJ97" s="7"/>
      <c r="JIO97" s="7"/>
      <c r="JIT97" s="7"/>
      <c r="JIY97" s="7"/>
      <c r="JJD97" s="7"/>
      <c r="JJI97" s="7"/>
      <c r="JJN97" s="7"/>
      <c r="JJS97" s="7"/>
      <c r="JJX97" s="7"/>
      <c r="JKC97" s="7"/>
      <c r="JKH97" s="7"/>
      <c r="JKM97" s="7"/>
      <c r="JKR97" s="7"/>
      <c r="JKW97" s="7"/>
      <c r="JLB97" s="7"/>
      <c r="JLG97" s="7"/>
      <c r="JLL97" s="7"/>
      <c r="JLQ97" s="7"/>
      <c r="JLV97" s="7"/>
      <c r="JMA97" s="7"/>
      <c r="JMF97" s="7"/>
      <c r="JMK97" s="7"/>
      <c r="JMP97" s="7"/>
      <c r="JMU97" s="7"/>
      <c r="JMZ97" s="7"/>
      <c r="JNE97" s="7"/>
      <c r="JNJ97" s="7"/>
      <c r="JNO97" s="7"/>
      <c r="JNT97" s="7"/>
      <c r="JNY97" s="7"/>
      <c r="JOD97" s="7"/>
      <c r="JOI97" s="7"/>
      <c r="JON97" s="7"/>
      <c r="JOS97" s="7"/>
      <c r="JOX97" s="7"/>
      <c r="JPC97" s="7"/>
      <c r="JPH97" s="7"/>
      <c r="JPM97" s="7"/>
      <c r="JPR97" s="7"/>
      <c r="JPW97" s="7"/>
      <c r="JQB97" s="7"/>
      <c r="JQG97" s="7"/>
      <c r="JQL97" s="7"/>
      <c r="JQQ97" s="7"/>
      <c r="JQV97" s="7"/>
      <c r="JRA97" s="7"/>
      <c r="JRF97" s="7"/>
      <c r="JRK97" s="7"/>
      <c r="JRP97" s="7"/>
      <c r="JRU97" s="7"/>
      <c r="JRZ97" s="7"/>
      <c r="JSE97" s="7"/>
      <c r="JSJ97" s="7"/>
      <c r="JSO97" s="7"/>
      <c r="JST97" s="7"/>
      <c r="JSY97" s="7"/>
      <c r="JTD97" s="7"/>
      <c r="JTI97" s="7"/>
      <c r="JTN97" s="7"/>
      <c r="JTS97" s="7"/>
      <c r="JTX97" s="7"/>
      <c r="JUC97" s="7"/>
      <c r="JUH97" s="7"/>
      <c r="JUM97" s="7"/>
      <c r="JUR97" s="7"/>
      <c r="JUW97" s="7"/>
      <c r="JVB97" s="7"/>
      <c r="JVG97" s="7"/>
      <c r="JVL97" s="7"/>
      <c r="JVQ97" s="7"/>
      <c r="JVV97" s="7"/>
      <c r="JWA97" s="7"/>
      <c r="JWF97" s="7"/>
      <c r="JWK97" s="7"/>
      <c r="JWP97" s="7"/>
      <c r="JWU97" s="7"/>
      <c r="JWZ97" s="7"/>
      <c r="JXE97" s="7"/>
      <c r="JXJ97" s="7"/>
      <c r="JXO97" s="7"/>
      <c r="JXT97" s="7"/>
      <c r="JXY97" s="7"/>
      <c r="JYD97" s="7"/>
      <c r="JYI97" s="7"/>
      <c r="JYN97" s="7"/>
      <c r="JYS97" s="7"/>
      <c r="JYX97" s="7"/>
      <c r="JZC97" s="7"/>
      <c r="JZH97" s="7"/>
      <c r="JZM97" s="7"/>
      <c r="JZR97" s="7"/>
      <c r="JZW97" s="7"/>
      <c r="KAB97" s="7"/>
      <c r="KAG97" s="7"/>
      <c r="KAL97" s="7"/>
      <c r="KAQ97" s="7"/>
      <c r="KAV97" s="7"/>
      <c r="KBA97" s="7"/>
      <c r="KBF97" s="7"/>
      <c r="KBK97" s="7"/>
      <c r="KBP97" s="7"/>
      <c r="KBU97" s="7"/>
      <c r="KBZ97" s="7"/>
      <c r="KCE97" s="7"/>
      <c r="KCJ97" s="7"/>
      <c r="KCO97" s="7"/>
      <c r="KCT97" s="7"/>
      <c r="KCY97" s="7"/>
      <c r="KDD97" s="7"/>
      <c r="KDI97" s="7"/>
      <c r="KDN97" s="7"/>
      <c r="KDS97" s="7"/>
      <c r="KDX97" s="7"/>
      <c r="KEC97" s="7"/>
      <c r="KEH97" s="7"/>
      <c r="KEM97" s="7"/>
      <c r="KER97" s="7"/>
      <c r="KEW97" s="7"/>
      <c r="KFB97" s="7"/>
      <c r="KFG97" s="7"/>
      <c r="KFL97" s="7"/>
      <c r="KFQ97" s="7"/>
      <c r="KFV97" s="7"/>
      <c r="KGA97" s="7"/>
      <c r="KGF97" s="7"/>
      <c r="KGK97" s="7"/>
      <c r="KGP97" s="7"/>
      <c r="KGU97" s="7"/>
      <c r="KGZ97" s="7"/>
      <c r="KHE97" s="7"/>
      <c r="KHJ97" s="7"/>
      <c r="KHO97" s="7"/>
      <c r="KHT97" s="7"/>
      <c r="KHY97" s="7"/>
      <c r="KID97" s="7"/>
      <c r="KII97" s="7"/>
      <c r="KIN97" s="7"/>
      <c r="KIS97" s="7"/>
      <c r="KIX97" s="7"/>
      <c r="KJC97" s="7"/>
      <c r="KJH97" s="7"/>
      <c r="KJM97" s="7"/>
      <c r="KJR97" s="7"/>
      <c r="KJW97" s="7"/>
      <c r="KKB97" s="7"/>
      <c r="KKG97" s="7"/>
      <c r="KKL97" s="7"/>
      <c r="KKQ97" s="7"/>
      <c r="KKV97" s="7"/>
      <c r="KLA97" s="7"/>
      <c r="KLF97" s="7"/>
      <c r="KLK97" s="7"/>
      <c r="KLP97" s="7"/>
      <c r="KLU97" s="7"/>
      <c r="KLZ97" s="7"/>
      <c r="KME97" s="7"/>
      <c r="KMJ97" s="7"/>
      <c r="KMO97" s="7"/>
      <c r="KMT97" s="7"/>
      <c r="KMY97" s="7"/>
      <c r="KND97" s="7"/>
      <c r="KNI97" s="7"/>
      <c r="KNN97" s="7"/>
      <c r="KNS97" s="7"/>
      <c r="KNX97" s="7"/>
      <c r="KOC97" s="7"/>
      <c r="KOH97" s="7"/>
      <c r="KOM97" s="7"/>
      <c r="KOR97" s="7"/>
      <c r="KOW97" s="7"/>
      <c r="KPB97" s="7"/>
      <c r="KPG97" s="7"/>
      <c r="KPL97" s="7"/>
      <c r="KPQ97" s="7"/>
      <c r="KPV97" s="7"/>
      <c r="KQA97" s="7"/>
      <c r="KQF97" s="7"/>
      <c r="KQK97" s="7"/>
      <c r="KQP97" s="7"/>
      <c r="KQU97" s="7"/>
      <c r="KQZ97" s="7"/>
      <c r="KRE97" s="7"/>
      <c r="KRJ97" s="7"/>
      <c r="KRO97" s="7"/>
      <c r="KRT97" s="7"/>
      <c r="KRY97" s="7"/>
      <c r="KSD97" s="7"/>
      <c r="KSI97" s="7"/>
      <c r="KSN97" s="7"/>
      <c r="KSS97" s="7"/>
      <c r="KSX97" s="7"/>
      <c r="KTC97" s="7"/>
      <c r="KTH97" s="7"/>
      <c r="KTM97" s="7"/>
      <c r="KTR97" s="7"/>
      <c r="KTW97" s="7"/>
      <c r="KUB97" s="7"/>
      <c r="KUG97" s="7"/>
      <c r="KUL97" s="7"/>
      <c r="KUQ97" s="7"/>
      <c r="KUV97" s="7"/>
      <c r="KVA97" s="7"/>
      <c r="KVF97" s="7"/>
      <c r="KVK97" s="7"/>
      <c r="KVP97" s="7"/>
      <c r="KVU97" s="7"/>
      <c r="KVZ97" s="7"/>
      <c r="KWE97" s="7"/>
      <c r="KWJ97" s="7"/>
      <c r="KWO97" s="7"/>
      <c r="KWT97" s="7"/>
      <c r="KWY97" s="7"/>
      <c r="KXD97" s="7"/>
      <c r="KXI97" s="7"/>
      <c r="KXN97" s="7"/>
      <c r="KXS97" s="7"/>
      <c r="KXX97" s="7"/>
      <c r="KYC97" s="7"/>
      <c r="KYH97" s="7"/>
      <c r="KYM97" s="7"/>
      <c r="KYR97" s="7"/>
      <c r="KYW97" s="7"/>
      <c r="KZB97" s="7"/>
      <c r="KZG97" s="7"/>
      <c r="KZL97" s="7"/>
      <c r="KZQ97" s="7"/>
      <c r="KZV97" s="7"/>
      <c r="LAA97" s="7"/>
      <c r="LAF97" s="7"/>
      <c r="LAK97" s="7"/>
      <c r="LAP97" s="7"/>
      <c r="LAU97" s="7"/>
      <c r="LAZ97" s="7"/>
      <c r="LBE97" s="7"/>
      <c r="LBJ97" s="7"/>
      <c r="LBO97" s="7"/>
      <c r="LBT97" s="7"/>
      <c r="LBY97" s="7"/>
      <c r="LCD97" s="7"/>
      <c r="LCI97" s="7"/>
      <c r="LCN97" s="7"/>
      <c r="LCS97" s="7"/>
      <c r="LCX97" s="7"/>
      <c r="LDC97" s="7"/>
      <c r="LDH97" s="7"/>
      <c r="LDM97" s="7"/>
      <c r="LDR97" s="7"/>
      <c r="LDW97" s="7"/>
      <c r="LEB97" s="7"/>
      <c r="LEG97" s="7"/>
      <c r="LEL97" s="7"/>
      <c r="LEQ97" s="7"/>
      <c r="LEV97" s="7"/>
      <c r="LFA97" s="7"/>
      <c r="LFF97" s="7"/>
      <c r="LFK97" s="7"/>
      <c r="LFP97" s="7"/>
      <c r="LFU97" s="7"/>
      <c r="LFZ97" s="7"/>
      <c r="LGE97" s="7"/>
      <c r="LGJ97" s="7"/>
      <c r="LGO97" s="7"/>
      <c r="LGT97" s="7"/>
      <c r="LGY97" s="7"/>
      <c r="LHD97" s="7"/>
      <c r="LHI97" s="7"/>
      <c r="LHN97" s="7"/>
      <c r="LHS97" s="7"/>
      <c r="LHX97" s="7"/>
      <c r="LIC97" s="7"/>
      <c r="LIH97" s="7"/>
      <c r="LIM97" s="7"/>
      <c r="LIR97" s="7"/>
      <c r="LIW97" s="7"/>
      <c r="LJB97" s="7"/>
      <c r="LJG97" s="7"/>
      <c r="LJL97" s="7"/>
      <c r="LJQ97" s="7"/>
      <c r="LJV97" s="7"/>
      <c r="LKA97" s="7"/>
      <c r="LKF97" s="7"/>
      <c r="LKK97" s="7"/>
      <c r="LKP97" s="7"/>
      <c r="LKU97" s="7"/>
      <c r="LKZ97" s="7"/>
      <c r="LLE97" s="7"/>
      <c r="LLJ97" s="7"/>
      <c r="LLO97" s="7"/>
      <c r="LLT97" s="7"/>
      <c r="LLY97" s="7"/>
      <c r="LMD97" s="7"/>
      <c r="LMI97" s="7"/>
      <c r="LMN97" s="7"/>
      <c r="LMS97" s="7"/>
      <c r="LMX97" s="7"/>
      <c r="LNC97" s="7"/>
      <c r="LNH97" s="7"/>
      <c r="LNM97" s="7"/>
      <c r="LNR97" s="7"/>
      <c r="LNW97" s="7"/>
      <c r="LOB97" s="7"/>
      <c r="LOG97" s="7"/>
      <c r="LOL97" s="7"/>
      <c r="LOQ97" s="7"/>
      <c r="LOV97" s="7"/>
      <c r="LPA97" s="7"/>
      <c r="LPF97" s="7"/>
      <c r="LPK97" s="7"/>
      <c r="LPP97" s="7"/>
      <c r="LPU97" s="7"/>
      <c r="LPZ97" s="7"/>
      <c r="LQE97" s="7"/>
      <c r="LQJ97" s="7"/>
      <c r="LQO97" s="7"/>
      <c r="LQT97" s="7"/>
      <c r="LQY97" s="7"/>
      <c r="LRD97" s="7"/>
      <c r="LRI97" s="7"/>
      <c r="LRN97" s="7"/>
      <c r="LRS97" s="7"/>
      <c r="LRX97" s="7"/>
      <c r="LSC97" s="7"/>
      <c r="LSH97" s="7"/>
      <c r="LSM97" s="7"/>
      <c r="LSR97" s="7"/>
      <c r="LSW97" s="7"/>
      <c r="LTB97" s="7"/>
      <c r="LTG97" s="7"/>
      <c r="LTL97" s="7"/>
      <c r="LTQ97" s="7"/>
      <c r="LTV97" s="7"/>
      <c r="LUA97" s="7"/>
      <c r="LUF97" s="7"/>
      <c r="LUK97" s="7"/>
      <c r="LUP97" s="7"/>
      <c r="LUU97" s="7"/>
      <c r="LUZ97" s="7"/>
      <c r="LVE97" s="7"/>
      <c r="LVJ97" s="7"/>
      <c r="LVO97" s="7"/>
      <c r="LVT97" s="7"/>
      <c r="LVY97" s="7"/>
      <c r="LWD97" s="7"/>
      <c r="LWI97" s="7"/>
      <c r="LWN97" s="7"/>
      <c r="LWS97" s="7"/>
      <c r="LWX97" s="7"/>
      <c r="LXC97" s="7"/>
      <c r="LXH97" s="7"/>
      <c r="LXM97" s="7"/>
      <c r="LXR97" s="7"/>
      <c r="LXW97" s="7"/>
      <c r="LYB97" s="7"/>
      <c r="LYG97" s="7"/>
      <c r="LYL97" s="7"/>
      <c r="LYQ97" s="7"/>
      <c r="LYV97" s="7"/>
      <c r="LZA97" s="7"/>
      <c r="LZF97" s="7"/>
      <c r="LZK97" s="7"/>
      <c r="LZP97" s="7"/>
      <c r="LZU97" s="7"/>
      <c r="LZZ97" s="7"/>
      <c r="MAE97" s="7"/>
      <c r="MAJ97" s="7"/>
      <c r="MAO97" s="7"/>
      <c r="MAT97" s="7"/>
      <c r="MAY97" s="7"/>
      <c r="MBD97" s="7"/>
      <c r="MBI97" s="7"/>
      <c r="MBN97" s="7"/>
      <c r="MBS97" s="7"/>
      <c r="MBX97" s="7"/>
      <c r="MCC97" s="7"/>
      <c r="MCH97" s="7"/>
      <c r="MCM97" s="7"/>
      <c r="MCR97" s="7"/>
      <c r="MCW97" s="7"/>
      <c r="MDB97" s="7"/>
      <c r="MDG97" s="7"/>
      <c r="MDL97" s="7"/>
      <c r="MDQ97" s="7"/>
      <c r="MDV97" s="7"/>
      <c r="MEA97" s="7"/>
      <c r="MEF97" s="7"/>
      <c r="MEK97" s="7"/>
      <c r="MEP97" s="7"/>
      <c r="MEU97" s="7"/>
      <c r="MEZ97" s="7"/>
      <c r="MFE97" s="7"/>
      <c r="MFJ97" s="7"/>
      <c r="MFO97" s="7"/>
      <c r="MFT97" s="7"/>
      <c r="MFY97" s="7"/>
      <c r="MGD97" s="7"/>
      <c r="MGI97" s="7"/>
      <c r="MGN97" s="7"/>
      <c r="MGS97" s="7"/>
      <c r="MGX97" s="7"/>
      <c r="MHC97" s="7"/>
      <c r="MHH97" s="7"/>
      <c r="MHM97" s="7"/>
      <c r="MHR97" s="7"/>
      <c r="MHW97" s="7"/>
      <c r="MIB97" s="7"/>
      <c r="MIG97" s="7"/>
      <c r="MIL97" s="7"/>
      <c r="MIQ97" s="7"/>
      <c r="MIV97" s="7"/>
      <c r="MJA97" s="7"/>
      <c r="MJF97" s="7"/>
      <c r="MJK97" s="7"/>
      <c r="MJP97" s="7"/>
      <c r="MJU97" s="7"/>
      <c r="MJZ97" s="7"/>
      <c r="MKE97" s="7"/>
      <c r="MKJ97" s="7"/>
      <c r="MKO97" s="7"/>
      <c r="MKT97" s="7"/>
      <c r="MKY97" s="7"/>
      <c r="MLD97" s="7"/>
      <c r="MLI97" s="7"/>
      <c r="MLN97" s="7"/>
      <c r="MLS97" s="7"/>
      <c r="MLX97" s="7"/>
      <c r="MMC97" s="7"/>
      <c r="MMH97" s="7"/>
      <c r="MMM97" s="7"/>
      <c r="MMR97" s="7"/>
      <c r="MMW97" s="7"/>
      <c r="MNB97" s="7"/>
      <c r="MNG97" s="7"/>
      <c r="MNL97" s="7"/>
      <c r="MNQ97" s="7"/>
      <c r="MNV97" s="7"/>
      <c r="MOA97" s="7"/>
      <c r="MOF97" s="7"/>
      <c r="MOK97" s="7"/>
      <c r="MOP97" s="7"/>
      <c r="MOU97" s="7"/>
      <c r="MOZ97" s="7"/>
      <c r="MPE97" s="7"/>
      <c r="MPJ97" s="7"/>
      <c r="MPO97" s="7"/>
      <c r="MPT97" s="7"/>
      <c r="MPY97" s="7"/>
      <c r="MQD97" s="7"/>
      <c r="MQI97" s="7"/>
      <c r="MQN97" s="7"/>
      <c r="MQS97" s="7"/>
      <c r="MQX97" s="7"/>
      <c r="MRC97" s="7"/>
      <c r="MRH97" s="7"/>
      <c r="MRM97" s="7"/>
      <c r="MRR97" s="7"/>
      <c r="MRW97" s="7"/>
      <c r="MSB97" s="7"/>
      <c r="MSG97" s="7"/>
      <c r="MSL97" s="7"/>
      <c r="MSQ97" s="7"/>
      <c r="MSV97" s="7"/>
      <c r="MTA97" s="7"/>
      <c r="MTF97" s="7"/>
      <c r="MTK97" s="7"/>
      <c r="MTP97" s="7"/>
      <c r="MTU97" s="7"/>
      <c r="MTZ97" s="7"/>
      <c r="MUE97" s="7"/>
      <c r="MUJ97" s="7"/>
      <c r="MUO97" s="7"/>
      <c r="MUT97" s="7"/>
      <c r="MUY97" s="7"/>
      <c r="MVD97" s="7"/>
      <c r="MVI97" s="7"/>
      <c r="MVN97" s="7"/>
      <c r="MVS97" s="7"/>
      <c r="MVX97" s="7"/>
      <c r="MWC97" s="7"/>
      <c r="MWH97" s="7"/>
      <c r="MWM97" s="7"/>
      <c r="MWR97" s="7"/>
      <c r="MWW97" s="7"/>
      <c r="MXB97" s="7"/>
      <c r="MXG97" s="7"/>
      <c r="MXL97" s="7"/>
      <c r="MXQ97" s="7"/>
      <c r="MXV97" s="7"/>
      <c r="MYA97" s="7"/>
      <c r="MYF97" s="7"/>
      <c r="MYK97" s="7"/>
      <c r="MYP97" s="7"/>
      <c r="MYU97" s="7"/>
      <c r="MYZ97" s="7"/>
      <c r="MZE97" s="7"/>
      <c r="MZJ97" s="7"/>
      <c r="MZO97" s="7"/>
      <c r="MZT97" s="7"/>
      <c r="MZY97" s="7"/>
      <c r="NAD97" s="7"/>
      <c r="NAI97" s="7"/>
      <c r="NAN97" s="7"/>
      <c r="NAS97" s="7"/>
      <c r="NAX97" s="7"/>
      <c r="NBC97" s="7"/>
      <c r="NBH97" s="7"/>
      <c r="NBM97" s="7"/>
      <c r="NBR97" s="7"/>
      <c r="NBW97" s="7"/>
      <c r="NCB97" s="7"/>
      <c r="NCG97" s="7"/>
      <c r="NCL97" s="7"/>
      <c r="NCQ97" s="7"/>
      <c r="NCV97" s="7"/>
      <c r="NDA97" s="7"/>
      <c r="NDF97" s="7"/>
      <c r="NDK97" s="7"/>
      <c r="NDP97" s="7"/>
      <c r="NDU97" s="7"/>
      <c r="NDZ97" s="7"/>
      <c r="NEE97" s="7"/>
      <c r="NEJ97" s="7"/>
      <c r="NEO97" s="7"/>
      <c r="NET97" s="7"/>
      <c r="NEY97" s="7"/>
      <c r="NFD97" s="7"/>
      <c r="NFI97" s="7"/>
      <c r="NFN97" s="7"/>
      <c r="NFS97" s="7"/>
      <c r="NFX97" s="7"/>
      <c r="NGC97" s="7"/>
      <c r="NGH97" s="7"/>
      <c r="NGM97" s="7"/>
      <c r="NGR97" s="7"/>
      <c r="NGW97" s="7"/>
      <c r="NHB97" s="7"/>
      <c r="NHG97" s="7"/>
      <c r="NHL97" s="7"/>
      <c r="NHQ97" s="7"/>
      <c r="NHV97" s="7"/>
      <c r="NIA97" s="7"/>
      <c r="NIF97" s="7"/>
      <c r="NIK97" s="7"/>
      <c r="NIP97" s="7"/>
      <c r="NIU97" s="7"/>
      <c r="NIZ97" s="7"/>
      <c r="NJE97" s="7"/>
      <c r="NJJ97" s="7"/>
      <c r="NJO97" s="7"/>
      <c r="NJT97" s="7"/>
      <c r="NJY97" s="7"/>
      <c r="NKD97" s="7"/>
      <c r="NKI97" s="7"/>
      <c r="NKN97" s="7"/>
      <c r="NKS97" s="7"/>
      <c r="NKX97" s="7"/>
      <c r="NLC97" s="7"/>
      <c r="NLH97" s="7"/>
      <c r="NLM97" s="7"/>
      <c r="NLR97" s="7"/>
      <c r="NLW97" s="7"/>
      <c r="NMB97" s="7"/>
      <c r="NMG97" s="7"/>
      <c r="NML97" s="7"/>
      <c r="NMQ97" s="7"/>
      <c r="NMV97" s="7"/>
      <c r="NNA97" s="7"/>
      <c r="NNF97" s="7"/>
      <c r="NNK97" s="7"/>
      <c r="NNP97" s="7"/>
      <c r="NNU97" s="7"/>
      <c r="NNZ97" s="7"/>
      <c r="NOE97" s="7"/>
      <c r="NOJ97" s="7"/>
      <c r="NOO97" s="7"/>
      <c r="NOT97" s="7"/>
      <c r="NOY97" s="7"/>
      <c r="NPD97" s="7"/>
      <c r="NPI97" s="7"/>
      <c r="NPN97" s="7"/>
      <c r="NPS97" s="7"/>
      <c r="NPX97" s="7"/>
      <c r="NQC97" s="7"/>
      <c r="NQH97" s="7"/>
      <c r="NQM97" s="7"/>
      <c r="NQR97" s="7"/>
      <c r="NQW97" s="7"/>
      <c r="NRB97" s="7"/>
      <c r="NRG97" s="7"/>
      <c r="NRL97" s="7"/>
      <c r="NRQ97" s="7"/>
      <c r="NRV97" s="7"/>
      <c r="NSA97" s="7"/>
      <c r="NSF97" s="7"/>
      <c r="NSK97" s="7"/>
      <c r="NSP97" s="7"/>
      <c r="NSU97" s="7"/>
      <c r="NSZ97" s="7"/>
      <c r="NTE97" s="7"/>
      <c r="NTJ97" s="7"/>
      <c r="NTO97" s="7"/>
      <c r="NTT97" s="7"/>
      <c r="NTY97" s="7"/>
      <c r="NUD97" s="7"/>
      <c r="NUI97" s="7"/>
      <c r="NUN97" s="7"/>
      <c r="NUS97" s="7"/>
      <c r="NUX97" s="7"/>
      <c r="NVC97" s="7"/>
      <c r="NVH97" s="7"/>
      <c r="NVM97" s="7"/>
      <c r="NVR97" s="7"/>
      <c r="NVW97" s="7"/>
      <c r="NWB97" s="7"/>
      <c r="NWG97" s="7"/>
      <c r="NWL97" s="7"/>
      <c r="NWQ97" s="7"/>
      <c r="NWV97" s="7"/>
      <c r="NXA97" s="7"/>
      <c r="NXF97" s="7"/>
      <c r="NXK97" s="7"/>
      <c r="NXP97" s="7"/>
      <c r="NXU97" s="7"/>
      <c r="NXZ97" s="7"/>
      <c r="NYE97" s="7"/>
      <c r="NYJ97" s="7"/>
      <c r="NYO97" s="7"/>
      <c r="NYT97" s="7"/>
      <c r="NYY97" s="7"/>
      <c r="NZD97" s="7"/>
      <c r="NZI97" s="7"/>
      <c r="NZN97" s="7"/>
      <c r="NZS97" s="7"/>
      <c r="NZX97" s="7"/>
      <c r="OAC97" s="7"/>
      <c r="OAH97" s="7"/>
      <c r="OAM97" s="7"/>
      <c r="OAR97" s="7"/>
      <c r="OAW97" s="7"/>
      <c r="OBB97" s="7"/>
      <c r="OBG97" s="7"/>
      <c r="OBL97" s="7"/>
      <c r="OBQ97" s="7"/>
      <c r="OBV97" s="7"/>
      <c r="OCA97" s="7"/>
      <c r="OCF97" s="7"/>
      <c r="OCK97" s="7"/>
      <c r="OCP97" s="7"/>
      <c r="OCU97" s="7"/>
      <c r="OCZ97" s="7"/>
      <c r="ODE97" s="7"/>
      <c r="ODJ97" s="7"/>
      <c r="ODO97" s="7"/>
      <c r="ODT97" s="7"/>
      <c r="ODY97" s="7"/>
      <c r="OED97" s="7"/>
      <c r="OEI97" s="7"/>
      <c r="OEN97" s="7"/>
      <c r="OES97" s="7"/>
      <c r="OEX97" s="7"/>
      <c r="OFC97" s="7"/>
      <c r="OFH97" s="7"/>
      <c r="OFM97" s="7"/>
      <c r="OFR97" s="7"/>
      <c r="OFW97" s="7"/>
      <c r="OGB97" s="7"/>
      <c r="OGG97" s="7"/>
      <c r="OGL97" s="7"/>
      <c r="OGQ97" s="7"/>
      <c r="OGV97" s="7"/>
      <c r="OHA97" s="7"/>
      <c r="OHF97" s="7"/>
      <c r="OHK97" s="7"/>
      <c r="OHP97" s="7"/>
      <c r="OHU97" s="7"/>
      <c r="OHZ97" s="7"/>
      <c r="OIE97" s="7"/>
      <c r="OIJ97" s="7"/>
      <c r="OIO97" s="7"/>
      <c r="OIT97" s="7"/>
      <c r="OIY97" s="7"/>
      <c r="OJD97" s="7"/>
      <c r="OJI97" s="7"/>
      <c r="OJN97" s="7"/>
      <c r="OJS97" s="7"/>
      <c r="OJX97" s="7"/>
      <c r="OKC97" s="7"/>
      <c r="OKH97" s="7"/>
      <c r="OKM97" s="7"/>
      <c r="OKR97" s="7"/>
      <c r="OKW97" s="7"/>
      <c r="OLB97" s="7"/>
      <c r="OLG97" s="7"/>
      <c r="OLL97" s="7"/>
      <c r="OLQ97" s="7"/>
      <c r="OLV97" s="7"/>
      <c r="OMA97" s="7"/>
      <c r="OMF97" s="7"/>
      <c r="OMK97" s="7"/>
      <c r="OMP97" s="7"/>
      <c r="OMU97" s="7"/>
      <c r="OMZ97" s="7"/>
      <c r="ONE97" s="7"/>
      <c r="ONJ97" s="7"/>
      <c r="ONO97" s="7"/>
      <c r="ONT97" s="7"/>
      <c r="ONY97" s="7"/>
      <c r="OOD97" s="7"/>
      <c r="OOI97" s="7"/>
      <c r="OON97" s="7"/>
      <c r="OOS97" s="7"/>
      <c r="OOX97" s="7"/>
      <c r="OPC97" s="7"/>
      <c r="OPH97" s="7"/>
      <c r="OPM97" s="7"/>
      <c r="OPR97" s="7"/>
      <c r="OPW97" s="7"/>
      <c r="OQB97" s="7"/>
      <c r="OQG97" s="7"/>
      <c r="OQL97" s="7"/>
      <c r="OQQ97" s="7"/>
      <c r="OQV97" s="7"/>
      <c r="ORA97" s="7"/>
      <c r="ORF97" s="7"/>
      <c r="ORK97" s="7"/>
      <c r="ORP97" s="7"/>
      <c r="ORU97" s="7"/>
      <c r="ORZ97" s="7"/>
      <c r="OSE97" s="7"/>
      <c r="OSJ97" s="7"/>
      <c r="OSO97" s="7"/>
      <c r="OST97" s="7"/>
      <c r="OSY97" s="7"/>
      <c r="OTD97" s="7"/>
      <c r="OTI97" s="7"/>
      <c r="OTN97" s="7"/>
      <c r="OTS97" s="7"/>
      <c r="OTX97" s="7"/>
      <c r="OUC97" s="7"/>
      <c r="OUH97" s="7"/>
      <c r="OUM97" s="7"/>
      <c r="OUR97" s="7"/>
      <c r="OUW97" s="7"/>
      <c r="OVB97" s="7"/>
      <c r="OVG97" s="7"/>
      <c r="OVL97" s="7"/>
      <c r="OVQ97" s="7"/>
      <c r="OVV97" s="7"/>
      <c r="OWA97" s="7"/>
      <c r="OWF97" s="7"/>
      <c r="OWK97" s="7"/>
      <c r="OWP97" s="7"/>
      <c r="OWU97" s="7"/>
      <c r="OWZ97" s="7"/>
      <c r="OXE97" s="7"/>
      <c r="OXJ97" s="7"/>
      <c r="OXO97" s="7"/>
      <c r="OXT97" s="7"/>
      <c r="OXY97" s="7"/>
      <c r="OYD97" s="7"/>
      <c r="OYI97" s="7"/>
      <c r="OYN97" s="7"/>
      <c r="OYS97" s="7"/>
      <c r="OYX97" s="7"/>
      <c r="OZC97" s="7"/>
      <c r="OZH97" s="7"/>
      <c r="OZM97" s="7"/>
      <c r="OZR97" s="7"/>
      <c r="OZW97" s="7"/>
      <c r="PAB97" s="7"/>
      <c r="PAG97" s="7"/>
      <c r="PAL97" s="7"/>
      <c r="PAQ97" s="7"/>
      <c r="PAV97" s="7"/>
      <c r="PBA97" s="7"/>
      <c r="PBF97" s="7"/>
      <c r="PBK97" s="7"/>
      <c r="PBP97" s="7"/>
      <c r="PBU97" s="7"/>
      <c r="PBZ97" s="7"/>
      <c r="PCE97" s="7"/>
      <c r="PCJ97" s="7"/>
      <c r="PCO97" s="7"/>
      <c r="PCT97" s="7"/>
      <c r="PCY97" s="7"/>
      <c r="PDD97" s="7"/>
      <c r="PDI97" s="7"/>
      <c r="PDN97" s="7"/>
      <c r="PDS97" s="7"/>
      <c r="PDX97" s="7"/>
      <c r="PEC97" s="7"/>
      <c r="PEH97" s="7"/>
      <c r="PEM97" s="7"/>
      <c r="PER97" s="7"/>
      <c r="PEW97" s="7"/>
      <c r="PFB97" s="7"/>
      <c r="PFG97" s="7"/>
      <c r="PFL97" s="7"/>
      <c r="PFQ97" s="7"/>
      <c r="PFV97" s="7"/>
      <c r="PGA97" s="7"/>
      <c r="PGF97" s="7"/>
      <c r="PGK97" s="7"/>
      <c r="PGP97" s="7"/>
      <c r="PGU97" s="7"/>
      <c r="PGZ97" s="7"/>
      <c r="PHE97" s="7"/>
      <c r="PHJ97" s="7"/>
      <c r="PHO97" s="7"/>
      <c r="PHT97" s="7"/>
      <c r="PHY97" s="7"/>
      <c r="PID97" s="7"/>
      <c r="PII97" s="7"/>
      <c r="PIN97" s="7"/>
      <c r="PIS97" s="7"/>
      <c r="PIX97" s="7"/>
      <c r="PJC97" s="7"/>
      <c r="PJH97" s="7"/>
      <c r="PJM97" s="7"/>
      <c r="PJR97" s="7"/>
      <c r="PJW97" s="7"/>
      <c r="PKB97" s="7"/>
      <c r="PKG97" s="7"/>
      <c r="PKL97" s="7"/>
      <c r="PKQ97" s="7"/>
      <c r="PKV97" s="7"/>
      <c r="PLA97" s="7"/>
      <c r="PLF97" s="7"/>
      <c r="PLK97" s="7"/>
      <c r="PLP97" s="7"/>
      <c r="PLU97" s="7"/>
      <c r="PLZ97" s="7"/>
      <c r="PME97" s="7"/>
      <c r="PMJ97" s="7"/>
      <c r="PMO97" s="7"/>
      <c r="PMT97" s="7"/>
      <c r="PMY97" s="7"/>
      <c r="PND97" s="7"/>
      <c r="PNI97" s="7"/>
      <c r="PNN97" s="7"/>
      <c r="PNS97" s="7"/>
      <c r="PNX97" s="7"/>
      <c r="POC97" s="7"/>
      <c r="POH97" s="7"/>
      <c r="POM97" s="7"/>
      <c r="POR97" s="7"/>
      <c r="POW97" s="7"/>
      <c r="PPB97" s="7"/>
      <c r="PPG97" s="7"/>
      <c r="PPL97" s="7"/>
      <c r="PPQ97" s="7"/>
      <c r="PPV97" s="7"/>
      <c r="PQA97" s="7"/>
      <c r="PQF97" s="7"/>
      <c r="PQK97" s="7"/>
      <c r="PQP97" s="7"/>
      <c r="PQU97" s="7"/>
      <c r="PQZ97" s="7"/>
      <c r="PRE97" s="7"/>
      <c r="PRJ97" s="7"/>
      <c r="PRO97" s="7"/>
      <c r="PRT97" s="7"/>
      <c r="PRY97" s="7"/>
      <c r="PSD97" s="7"/>
      <c r="PSI97" s="7"/>
      <c r="PSN97" s="7"/>
      <c r="PSS97" s="7"/>
      <c r="PSX97" s="7"/>
      <c r="PTC97" s="7"/>
      <c r="PTH97" s="7"/>
      <c r="PTM97" s="7"/>
      <c r="PTR97" s="7"/>
      <c r="PTW97" s="7"/>
      <c r="PUB97" s="7"/>
      <c r="PUG97" s="7"/>
      <c r="PUL97" s="7"/>
      <c r="PUQ97" s="7"/>
      <c r="PUV97" s="7"/>
      <c r="PVA97" s="7"/>
      <c r="PVF97" s="7"/>
      <c r="PVK97" s="7"/>
      <c r="PVP97" s="7"/>
      <c r="PVU97" s="7"/>
      <c r="PVZ97" s="7"/>
      <c r="PWE97" s="7"/>
      <c r="PWJ97" s="7"/>
      <c r="PWO97" s="7"/>
      <c r="PWT97" s="7"/>
      <c r="PWY97" s="7"/>
      <c r="PXD97" s="7"/>
      <c r="PXI97" s="7"/>
      <c r="PXN97" s="7"/>
      <c r="PXS97" s="7"/>
      <c r="PXX97" s="7"/>
      <c r="PYC97" s="7"/>
      <c r="PYH97" s="7"/>
      <c r="PYM97" s="7"/>
      <c r="PYR97" s="7"/>
      <c r="PYW97" s="7"/>
      <c r="PZB97" s="7"/>
      <c r="PZG97" s="7"/>
      <c r="PZL97" s="7"/>
      <c r="PZQ97" s="7"/>
      <c r="PZV97" s="7"/>
      <c r="QAA97" s="7"/>
      <c r="QAF97" s="7"/>
      <c r="QAK97" s="7"/>
      <c r="QAP97" s="7"/>
      <c r="QAU97" s="7"/>
      <c r="QAZ97" s="7"/>
      <c r="QBE97" s="7"/>
      <c r="QBJ97" s="7"/>
      <c r="QBO97" s="7"/>
      <c r="QBT97" s="7"/>
      <c r="QBY97" s="7"/>
      <c r="QCD97" s="7"/>
      <c r="QCI97" s="7"/>
      <c r="QCN97" s="7"/>
      <c r="QCS97" s="7"/>
      <c r="QCX97" s="7"/>
      <c r="QDC97" s="7"/>
      <c r="QDH97" s="7"/>
      <c r="QDM97" s="7"/>
      <c r="QDR97" s="7"/>
      <c r="QDW97" s="7"/>
      <c r="QEB97" s="7"/>
      <c r="QEG97" s="7"/>
      <c r="QEL97" s="7"/>
      <c r="QEQ97" s="7"/>
      <c r="QEV97" s="7"/>
      <c r="QFA97" s="7"/>
      <c r="QFF97" s="7"/>
      <c r="QFK97" s="7"/>
      <c r="QFP97" s="7"/>
      <c r="QFU97" s="7"/>
      <c r="QFZ97" s="7"/>
      <c r="QGE97" s="7"/>
      <c r="QGJ97" s="7"/>
      <c r="QGO97" s="7"/>
      <c r="QGT97" s="7"/>
      <c r="QGY97" s="7"/>
      <c r="QHD97" s="7"/>
      <c r="QHI97" s="7"/>
      <c r="QHN97" s="7"/>
      <c r="QHS97" s="7"/>
      <c r="QHX97" s="7"/>
      <c r="QIC97" s="7"/>
      <c r="QIH97" s="7"/>
      <c r="QIM97" s="7"/>
      <c r="QIR97" s="7"/>
      <c r="QIW97" s="7"/>
      <c r="QJB97" s="7"/>
      <c r="QJG97" s="7"/>
      <c r="QJL97" s="7"/>
      <c r="QJQ97" s="7"/>
      <c r="QJV97" s="7"/>
      <c r="QKA97" s="7"/>
      <c r="QKF97" s="7"/>
      <c r="QKK97" s="7"/>
      <c r="QKP97" s="7"/>
      <c r="QKU97" s="7"/>
      <c r="QKZ97" s="7"/>
      <c r="QLE97" s="7"/>
      <c r="QLJ97" s="7"/>
      <c r="QLO97" s="7"/>
      <c r="QLT97" s="7"/>
      <c r="QLY97" s="7"/>
      <c r="QMD97" s="7"/>
      <c r="QMI97" s="7"/>
      <c r="QMN97" s="7"/>
      <c r="QMS97" s="7"/>
      <c r="QMX97" s="7"/>
      <c r="QNC97" s="7"/>
      <c r="QNH97" s="7"/>
      <c r="QNM97" s="7"/>
      <c r="QNR97" s="7"/>
      <c r="QNW97" s="7"/>
      <c r="QOB97" s="7"/>
      <c r="QOG97" s="7"/>
      <c r="QOL97" s="7"/>
      <c r="QOQ97" s="7"/>
      <c r="QOV97" s="7"/>
      <c r="QPA97" s="7"/>
      <c r="QPF97" s="7"/>
      <c r="QPK97" s="7"/>
      <c r="QPP97" s="7"/>
      <c r="QPU97" s="7"/>
      <c r="QPZ97" s="7"/>
      <c r="QQE97" s="7"/>
      <c r="QQJ97" s="7"/>
      <c r="QQO97" s="7"/>
      <c r="QQT97" s="7"/>
      <c r="QQY97" s="7"/>
      <c r="QRD97" s="7"/>
      <c r="QRI97" s="7"/>
      <c r="QRN97" s="7"/>
      <c r="QRS97" s="7"/>
      <c r="QRX97" s="7"/>
      <c r="QSC97" s="7"/>
      <c r="QSH97" s="7"/>
      <c r="QSM97" s="7"/>
      <c r="QSR97" s="7"/>
      <c r="QSW97" s="7"/>
      <c r="QTB97" s="7"/>
      <c r="QTG97" s="7"/>
      <c r="QTL97" s="7"/>
      <c r="QTQ97" s="7"/>
      <c r="QTV97" s="7"/>
      <c r="QUA97" s="7"/>
      <c r="QUF97" s="7"/>
      <c r="QUK97" s="7"/>
      <c r="QUP97" s="7"/>
      <c r="QUU97" s="7"/>
      <c r="QUZ97" s="7"/>
      <c r="QVE97" s="7"/>
      <c r="QVJ97" s="7"/>
      <c r="QVO97" s="7"/>
      <c r="QVT97" s="7"/>
      <c r="QVY97" s="7"/>
      <c r="QWD97" s="7"/>
      <c r="QWI97" s="7"/>
      <c r="QWN97" s="7"/>
      <c r="QWS97" s="7"/>
      <c r="QWX97" s="7"/>
      <c r="QXC97" s="7"/>
      <c r="QXH97" s="7"/>
      <c r="QXM97" s="7"/>
      <c r="QXR97" s="7"/>
      <c r="QXW97" s="7"/>
      <c r="QYB97" s="7"/>
      <c r="QYG97" s="7"/>
      <c r="QYL97" s="7"/>
      <c r="QYQ97" s="7"/>
      <c r="QYV97" s="7"/>
      <c r="QZA97" s="7"/>
      <c r="QZF97" s="7"/>
      <c r="QZK97" s="7"/>
      <c r="QZP97" s="7"/>
      <c r="QZU97" s="7"/>
      <c r="QZZ97" s="7"/>
      <c r="RAE97" s="7"/>
      <c r="RAJ97" s="7"/>
      <c r="RAO97" s="7"/>
      <c r="RAT97" s="7"/>
      <c r="RAY97" s="7"/>
      <c r="RBD97" s="7"/>
      <c r="RBI97" s="7"/>
      <c r="RBN97" s="7"/>
      <c r="RBS97" s="7"/>
      <c r="RBX97" s="7"/>
      <c r="RCC97" s="7"/>
      <c r="RCH97" s="7"/>
      <c r="RCM97" s="7"/>
      <c r="RCR97" s="7"/>
      <c r="RCW97" s="7"/>
      <c r="RDB97" s="7"/>
      <c r="RDG97" s="7"/>
      <c r="RDL97" s="7"/>
      <c r="RDQ97" s="7"/>
      <c r="RDV97" s="7"/>
      <c r="REA97" s="7"/>
      <c r="REF97" s="7"/>
      <c r="REK97" s="7"/>
      <c r="REP97" s="7"/>
      <c r="REU97" s="7"/>
      <c r="REZ97" s="7"/>
      <c r="RFE97" s="7"/>
      <c r="RFJ97" s="7"/>
      <c r="RFO97" s="7"/>
      <c r="RFT97" s="7"/>
      <c r="RFY97" s="7"/>
      <c r="RGD97" s="7"/>
      <c r="RGI97" s="7"/>
      <c r="RGN97" s="7"/>
      <c r="RGS97" s="7"/>
      <c r="RGX97" s="7"/>
      <c r="RHC97" s="7"/>
      <c r="RHH97" s="7"/>
      <c r="RHM97" s="7"/>
      <c r="RHR97" s="7"/>
      <c r="RHW97" s="7"/>
      <c r="RIB97" s="7"/>
      <c r="RIG97" s="7"/>
      <c r="RIL97" s="7"/>
      <c r="RIQ97" s="7"/>
      <c r="RIV97" s="7"/>
      <c r="RJA97" s="7"/>
      <c r="RJF97" s="7"/>
      <c r="RJK97" s="7"/>
      <c r="RJP97" s="7"/>
      <c r="RJU97" s="7"/>
      <c r="RJZ97" s="7"/>
      <c r="RKE97" s="7"/>
      <c r="RKJ97" s="7"/>
      <c r="RKO97" s="7"/>
      <c r="RKT97" s="7"/>
      <c r="RKY97" s="7"/>
      <c r="RLD97" s="7"/>
      <c r="RLI97" s="7"/>
      <c r="RLN97" s="7"/>
      <c r="RLS97" s="7"/>
      <c r="RLX97" s="7"/>
      <c r="RMC97" s="7"/>
      <c r="RMH97" s="7"/>
      <c r="RMM97" s="7"/>
      <c r="RMR97" s="7"/>
      <c r="RMW97" s="7"/>
      <c r="RNB97" s="7"/>
      <c r="RNG97" s="7"/>
      <c r="RNL97" s="7"/>
      <c r="RNQ97" s="7"/>
      <c r="RNV97" s="7"/>
      <c r="ROA97" s="7"/>
      <c r="ROF97" s="7"/>
      <c r="ROK97" s="7"/>
      <c r="ROP97" s="7"/>
      <c r="ROU97" s="7"/>
      <c r="ROZ97" s="7"/>
      <c r="RPE97" s="7"/>
      <c r="RPJ97" s="7"/>
      <c r="RPO97" s="7"/>
      <c r="RPT97" s="7"/>
      <c r="RPY97" s="7"/>
      <c r="RQD97" s="7"/>
      <c r="RQI97" s="7"/>
      <c r="RQN97" s="7"/>
      <c r="RQS97" s="7"/>
      <c r="RQX97" s="7"/>
      <c r="RRC97" s="7"/>
      <c r="RRH97" s="7"/>
      <c r="RRM97" s="7"/>
      <c r="RRR97" s="7"/>
      <c r="RRW97" s="7"/>
      <c r="RSB97" s="7"/>
      <c r="RSG97" s="7"/>
      <c r="RSL97" s="7"/>
      <c r="RSQ97" s="7"/>
      <c r="RSV97" s="7"/>
      <c r="RTA97" s="7"/>
      <c r="RTF97" s="7"/>
      <c r="RTK97" s="7"/>
      <c r="RTP97" s="7"/>
      <c r="RTU97" s="7"/>
      <c r="RTZ97" s="7"/>
      <c r="RUE97" s="7"/>
      <c r="RUJ97" s="7"/>
      <c r="RUO97" s="7"/>
      <c r="RUT97" s="7"/>
      <c r="RUY97" s="7"/>
      <c r="RVD97" s="7"/>
      <c r="RVI97" s="7"/>
      <c r="RVN97" s="7"/>
      <c r="RVS97" s="7"/>
      <c r="RVX97" s="7"/>
      <c r="RWC97" s="7"/>
      <c r="RWH97" s="7"/>
      <c r="RWM97" s="7"/>
      <c r="RWR97" s="7"/>
      <c r="RWW97" s="7"/>
      <c r="RXB97" s="7"/>
      <c r="RXG97" s="7"/>
      <c r="RXL97" s="7"/>
      <c r="RXQ97" s="7"/>
      <c r="RXV97" s="7"/>
      <c r="RYA97" s="7"/>
      <c r="RYF97" s="7"/>
      <c r="RYK97" s="7"/>
      <c r="RYP97" s="7"/>
      <c r="RYU97" s="7"/>
      <c r="RYZ97" s="7"/>
      <c r="RZE97" s="7"/>
      <c r="RZJ97" s="7"/>
      <c r="RZO97" s="7"/>
      <c r="RZT97" s="7"/>
      <c r="RZY97" s="7"/>
      <c r="SAD97" s="7"/>
      <c r="SAI97" s="7"/>
      <c r="SAN97" s="7"/>
      <c r="SAS97" s="7"/>
      <c r="SAX97" s="7"/>
      <c r="SBC97" s="7"/>
      <c r="SBH97" s="7"/>
      <c r="SBM97" s="7"/>
      <c r="SBR97" s="7"/>
      <c r="SBW97" s="7"/>
      <c r="SCB97" s="7"/>
      <c r="SCG97" s="7"/>
      <c r="SCL97" s="7"/>
      <c r="SCQ97" s="7"/>
      <c r="SCV97" s="7"/>
      <c r="SDA97" s="7"/>
      <c r="SDF97" s="7"/>
      <c r="SDK97" s="7"/>
      <c r="SDP97" s="7"/>
      <c r="SDU97" s="7"/>
      <c r="SDZ97" s="7"/>
      <c r="SEE97" s="7"/>
      <c r="SEJ97" s="7"/>
      <c r="SEO97" s="7"/>
      <c r="SET97" s="7"/>
      <c r="SEY97" s="7"/>
      <c r="SFD97" s="7"/>
      <c r="SFI97" s="7"/>
      <c r="SFN97" s="7"/>
      <c r="SFS97" s="7"/>
      <c r="SFX97" s="7"/>
      <c r="SGC97" s="7"/>
      <c r="SGH97" s="7"/>
      <c r="SGM97" s="7"/>
      <c r="SGR97" s="7"/>
      <c r="SGW97" s="7"/>
      <c r="SHB97" s="7"/>
      <c r="SHG97" s="7"/>
      <c r="SHL97" s="7"/>
      <c r="SHQ97" s="7"/>
      <c r="SHV97" s="7"/>
      <c r="SIA97" s="7"/>
      <c r="SIF97" s="7"/>
      <c r="SIK97" s="7"/>
      <c r="SIP97" s="7"/>
      <c r="SIU97" s="7"/>
      <c r="SIZ97" s="7"/>
      <c r="SJE97" s="7"/>
      <c r="SJJ97" s="7"/>
      <c r="SJO97" s="7"/>
      <c r="SJT97" s="7"/>
      <c r="SJY97" s="7"/>
      <c r="SKD97" s="7"/>
      <c r="SKI97" s="7"/>
      <c r="SKN97" s="7"/>
      <c r="SKS97" s="7"/>
      <c r="SKX97" s="7"/>
      <c r="SLC97" s="7"/>
      <c r="SLH97" s="7"/>
      <c r="SLM97" s="7"/>
      <c r="SLR97" s="7"/>
      <c r="SLW97" s="7"/>
      <c r="SMB97" s="7"/>
      <c r="SMG97" s="7"/>
      <c r="SML97" s="7"/>
      <c r="SMQ97" s="7"/>
      <c r="SMV97" s="7"/>
      <c r="SNA97" s="7"/>
      <c r="SNF97" s="7"/>
      <c r="SNK97" s="7"/>
      <c r="SNP97" s="7"/>
      <c r="SNU97" s="7"/>
      <c r="SNZ97" s="7"/>
      <c r="SOE97" s="7"/>
      <c r="SOJ97" s="7"/>
      <c r="SOO97" s="7"/>
      <c r="SOT97" s="7"/>
      <c r="SOY97" s="7"/>
      <c r="SPD97" s="7"/>
      <c r="SPI97" s="7"/>
      <c r="SPN97" s="7"/>
      <c r="SPS97" s="7"/>
      <c r="SPX97" s="7"/>
      <c r="SQC97" s="7"/>
      <c r="SQH97" s="7"/>
      <c r="SQM97" s="7"/>
      <c r="SQR97" s="7"/>
      <c r="SQW97" s="7"/>
      <c r="SRB97" s="7"/>
      <c r="SRG97" s="7"/>
      <c r="SRL97" s="7"/>
      <c r="SRQ97" s="7"/>
      <c r="SRV97" s="7"/>
      <c r="SSA97" s="7"/>
      <c r="SSF97" s="7"/>
      <c r="SSK97" s="7"/>
      <c r="SSP97" s="7"/>
      <c r="SSU97" s="7"/>
      <c r="SSZ97" s="7"/>
      <c r="STE97" s="7"/>
      <c r="STJ97" s="7"/>
      <c r="STO97" s="7"/>
      <c r="STT97" s="7"/>
      <c r="STY97" s="7"/>
      <c r="SUD97" s="7"/>
      <c r="SUI97" s="7"/>
      <c r="SUN97" s="7"/>
      <c r="SUS97" s="7"/>
      <c r="SUX97" s="7"/>
      <c r="SVC97" s="7"/>
      <c r="SVH97" s="7"/>
      <c r="SVM97" s="7"/>
      <c r="SVR97" s="7"/>
      <c r="SVW97" s="7"/>
      <c r="SWB97" s="7"/>
      <c r="SWG97" s="7"/>
      <c r="SWL97" s="7"/>
      <c r="SWQ97" s="7"/>
      <c r="SWV97" s="7"/>
      <c r="SXA97" s="7"/>
      <c r="SXF97" s="7"/>
      <c r="SXK97" s="7"/>
      <c r="SXP97" s="7"/>
      <c r="SXU97" s="7"/>
      <c r="SXZ97" s="7"/>
      <c r="SYE97" s="7"/>
      <c r="SYJ97" s="7"/>
      <c r="SYO97" s="7"/>
      <c r="SYT97" s="7"/>
      <c r="SYY97" s="7"/>
      <c r="SZD97" s="7"/>
      <c r="SZI97" s="7"/>
      <c r="SZN97" s="7"/>
      <c r="SZS97" s="7"/>
      <c r="SZX97" s="7"/>
      <c r="TAC97" s="7"/>
      <c r="TAH97" s="7"/>
      <c r="TAM97" s="7"/>
      <c r="TAR97" s="7"/>
      <c r="TAW97" s="7"/>
      <c r="TBB97" s="7"/>
      <c r="TBG97" s="7"/>
      <c r="TBL97" s="7"/>
      <c r="TBQ97" s="7"/>
      <c r="TBV97" s="7"/>
      <c r="TCA97" s="7"/>
      <c r="TCF97" s="7"/>
      <c r="TCK97" s="7"/>
      <c r="TCP97" s="7"/>
      <c r="TCU97" s="7"/>
      <c r="TCZ97" s="7"/>
      <c r="TDE97" s="7"/>
      <c r="TDJ97" s="7"/>
      <c r="TDO97" s="7"/>
      <c r="TDT97" s="7"/>
      <c r="TDY97" s="7"/>
      <c r="TED97" s="7"/>
      <c r="TEI97" s="7"/>
      <c r="TEN97" s="7"/>
      <c r="TES97" s="7"/>
      <c r="TEX97" s="7"/>
      <c r="TFC97" s="7"/>
      <c r="TFH97" s="7"/>
      <c r="TFM97" s="7"/>
      <c r="TFR97" s="7"/>
      <c r="TFW97" s="7"/>
      <c r="TGB97" s="7"/>
      <c r="TGG97" s="7"/>
      <c r="TGL97" s="7"/>
      <c r="TGQ97" s="7"/>
      <c r="TGV97" s="7"/>
      <c r="THA97" s="7"/>
      <c r="THF97" s="7"/>
      <c r="THK97" s="7"/>
      <c r="THP97" s="7"/>
      <c r="THU97" s="7"/>
      <c r="THZ97" s="7"/>
      <c r="TIE97" s="7"/>
      <c r="TIJ97" s="7"/>
      <c r="TIO97" s="7"/>
      <c r="TIT97" s="7"/>
      <c r="TIY97" s="7"/>
      <c r="TJD97" s="7"/>
      <c r="TJI97" s="7"/>
      <c r="TJN97" s="7"/>
      <c r="TJS97" s="7"/>
      <c r="TJX97" s="7"/>
      <c r="TKC97" s="7"/>
      <c r="TKH97" s="7"/>
      <c r="TKM97" s="7"/>
      <c r="TKR97" s="7"/>
      <c r="TKW97" s="7"/>
      <c r="TLB97" s="7"/>
      <c r="TLG97" s="7"/>
      <c r="TLL97" s="7"/>
      <c r="TLQ97" s="7"/>
      <c r="TLV97" s="7"/>
      <c r="TMA97" s="7"/>
      <c r="TMF97" s="7"/>
      <c r="TMK97" s="7"/>
      <c r="TMP97" s="7"/>
      <c r="TMU97" s="7"/>
      <c r="TMZ97" s="7"/>
      <c r="TNE97" s="7"/>
      <c r="TNJ97" s="7"/>
      <c r="TNO97" s="7"/>
      <c r="TNT97" s="7"/>
      <c r="TNY97" s="7"/>
      <c r="TOD97" s="7"/>
      <c r="TOI97" s="7"/>
      <c r="TON97" s="7"/>
      <c r="TOS97" s="7"/>
      <c r="TOX97" s="7"/>
      <c r="TPC97" s="7"/>
      <c r="TPH97" s="7"/>
      <c r="TPM97" s="7"/>
      <c r="TPR97" s="7"/>
      <c r="TPW97" s="7"/>
      <c r="TQB97" s="7"/>
      <c r="TQG97" s="7"/>
      <c r="TQL97" s="7"/>
      <c r="TQQ97" s="7"/>
      <c r="TQV97" s="7"/>
      <c r="TRA97" s="7"/>
      <c r="TRF97" s="7"/>
      <c r="TRK97" s="7"/>
      <c r="TRP97" s="7"/>
      <c r="TRU97" s="7"/>
      <c r="TRZ97" s="7"/>
      <c r="TSE97" s="7"/>
      <c r="TSJ97" s="7"/>
      <c r="TSO97" s="7"/>
      <c r="TST97" s="7"/>
      <c r="TSY97" s="7"/>
      <c r="TTD97" s="7"/>
      <c r="TTI97" s="7"/>
      <c r="TTN97" s="7"/>
      <c r="TTS97" s="7"/>
      <c r="TTX97" s="7"/>
      <c r="TUC97" s="7"/>
      <c r="TUH97" s="7"/>
      <c r="TUM97" s="7"/>
      <c r="TUR97" s="7"/>
      <c r="TUW97" s="7"/>
      <c r="TVB97" s="7"/>
      <c r="TVG97" s="7"/>
      <c r="TVL97" s="7"/>
      <c r="TVQ97" s="7"/>
      <c r="TVV97" s="7"/>
      <c r="TWA97" s="7"/>
      <c r="TWF97" s="7"/>
      <c r="TWK97" s="7"/>
      <c r="TWP97" s="7"/>
      <c r="TWU97" s="7"/>
      <c r="TWZ97" s="7"/>
      <c r="TXE97" s="7"/>
      <c r="TXJ97" s="7"/>
      <c r="TXO97" s="7"/>
      <c r="TXT97" s="7"/>
      <c r="TXY97" s="7"/>
      <c r="TYD97" s="7"/>
      <c r="TYI97" s="7"/>
      <c r="TYN97" s="7"/>
      <c r="TYS97" s="7"/>
      <c r="TYX97" s="7"/>
      <c r="TZC97" s="7"/>
      <c r="TZH97" s="7"/>
      <c r="TZM97" s="7"/>
      <c r="TZR97" s="7"/>
      <c r="TZW97" s="7"/>
      <c r="UAB97" s="7"/>
      <c r="UAG97" s="7"/>
      <c r="UAL97" s="7"/>
      <c r="UAQ97" s="7"/>
      <c r="UAV97" s="7"/>
      <c r="UBA97" s="7"/>
      <c r="UBF97" s="7"/>
      <c r="UBK97" s="7"/>
      <c r="UBP97" s="7"/>
      <c r="UBU97" s="7"/>
      <c r="UBZ97" s="7"/>
      <c r="UCE97" s="7"/>
      <c r="UCJ97" s="7"/>
      <c r="UCO97" s="7"/>
      <c r="UCT97" s="7"/>
      <c r="UCY97" s="7"/>
      <c r="UDD97" s="7"/>
      <c r="UDI97" s="7"/>
      <c r="UDN97" s="7"/>
      <c r="UDS97" s="7"/>
      <c r="UDX97" s="7"/>
      <c r="UEC97" s="7"/>
      <c r="UEH97" s="7"/>
      <c r="UEM97" s="7"/>
      <c r="UER97" s="7"/>
      <c r="UEW97" s="7"/>
      <c r="UFB97" s="7"/>
      <c r="UFG97" s="7"/>
      <c r="UFL97" s="7"/>
      <c r="UFQ97" s="7"/>
      <c r="UFV97" s="7"/>
      <c r="UGA97" s="7"/>
      <c r="UGF97" s="7"/>
      <c r="UGK97" s="7"/>
      <c r="UGP97" s="7"/>
      <c r="UGU97" s="7"/>
      <c r="UGZ97" s="7"/>
      <c r="UHE97" s="7"/>
      <c r="UHJ97" s="7"/>
      <c r="UHO97" s="7"/>
      <c r="UHT97" s="7"/>
      <c r="UHY97" s="7"/>
      <c r="UID97" s="7"/>
      <c r="UII97" s="7"/>
      <c r="UIN97" s="7"/>
      <c r="UIS97" s="7"/>
      <c r="UIX97" s="7"/>
      <c r="UJC97" s="7"/>
      <c r="UJH97" s="7"/>
      <c r="UJM97" s="7"/>
      <c r="UJR97" s="7"/>
      <c r="UJW97" s="7"/>
      <c r="UKB97" s="7"/>
      <c r="UKG97" s="7"/>
      <c r="UKL97" s="7"/>
      <c r="UKQ97" s="7"/>
      <c r="UKV97" s="7"/>
      <c r="ULA97" s="7"/>
      <c r="ULF97" s="7"/>
      <c r="ULK97" s="7"/>
      <c r="ULP97" s="7"/>
      <c r="ULU97" s="7"/>
      <c r="ULZ97" s="7"/>
      <c r="UME97" s="7"/>
      <c r="UMJ97" s="7"/>
      <c r="UMO97" s="7"/>
      <c r="UMT97" s="7"/>
      <c r="UMY97" s="7"/>
      <c r="UND97" s="7"/>
      <c r="UNI97" s="7"/>
      <c r="UNN97" s="7"/>
      <c r="UNS97" s="7"/>
      <c r="UNX97" s="7"/>
      <c r="UOC97" s="7"/>
      <c r="UOH97" s="7"/>
      <c r="UOM97" s="7"/>
      <c r="UOR97" s="7"/>
      <c r="UOW97" s="7"/>
      <c r="UPB97" s="7"/>
      <c r="UPG97" s="7"/>
      <c r="UPL97" s="7"/>
      <c r="UPQ97" s="7"/>
      <c r="UPV97" s="7"/>
      <c r="UQA97" s="7"/>
      <c r="UQF97" s="7"/>
      <c r="UQK97" s="7"/>
      <c r="UQP97" s="7"/>
      <c r="UQU97" s="7"/>
      <c r="UQZ97" s="7"/>
      <c r="URE97" s="7"/>
      <c r="URJ97" s="7"/>
      <c r="URO97" s="7"/>
      <c r="URT97" s="7"/>
      <c r="URY97" s="7"/>
      <c r="USD97" s="7"/>
      <c r="USI97" s="7"/>
      <c r="USN97" s="7"/>
      <c r="USS97" s="7"/>
      <c r="USX97" s="7"/>
      <c r="UTC97" s="7"/>
      <c r="UTH97" s="7"/>
      <c r="UTM97" s="7"/>
      <c r="UTR97" s="7"/>
      <c r="UTW97" s="7"/>
      <c r="UUB97" s="7"/>
      <c r="UUG97" s="7"/>
      <c r="UUL97" s="7"/>
      <c r="UUQ97" s="7"/>
      <c r="UUV97" s="7"/>
      <c r="UVA97" s="7"/>
      <c r="UVF97" s="7"/>
      <c r="UVK97" s="7"/>
      <c r="UVP97" s="7"/>
      <c r="UVU97" s="7"/>
      <c r="UVZ97" s="7"/>
      <c r="UWE97" s="7"/>
      <c r="UWJ97" s="7"/>
      <c r="UWO97" s="7"/>
      <c r="UWT97" s="7"/>
      <c r="UWY97" s="7"/>
      <c r="UXD97" s="7"/>
      <c r="UXI97" s="7"/>
      <c r="UXN97" s="7"/>
      <c r="UXS97" s="7"/>
      <c r="UXX97" s="7"/>
      <c r="UYC97" s="7"/>
      <c r="UYH97" s="7"/>
      <c r="UYM97" s="7"/>
      <c r="UYR97" s="7"/>
      <c r="UYW97" s="7"/>
      <c r="UZB97" s="7"/>
      <c r="UZG97" s="7"/>
      <c r="UZL97" s="7"/>
      <c r="UZQ97" s="7"/>
      <c r="UZV97" s="7"/>
      <c r="VAA97" s="7"/>
      <c r="VAF97" s="7"/>
      <c r="VAK97" s="7"/>
      <c r="VAP97" s="7"/>
      <c r="VAU97" s="7"/>
      <c r="VAZ97" s="7"/>
      <c r="VBE97" s="7"/>
      <c r="VBJ97" s="7"/>
      <c r="VBO97" s="7"/>
      <c r="VBT97" s="7"/>
      <c r="VBY97" s="7"/>
      <c r="VCD97" s="7"/>
      <c r="VCI97" s="7"/>
      <c r="VCN97" s="7"/>
      <c r="VCS97" s="7"/>
      <c r="VCX97" s="7"/>
      <c r="VDC97" s="7"/>
      <c r="VDH97" s="7"/>
      <c r="VDM97" s="7"/>
      <c r="VDR97" s="7"/>
      <c r="VDW97" s="7"/>
      <c r="VEB97" s="7"/>
      <c r="VEG97" s="7"/>
      <c r="VEL97" s="7"/>
      <c r="VEQ97" s="7"/>
      <c r="VEV97" s="7"/>
      <c r="VFA97" s="7"/>
      <c r="VFF97" s="7"/>
      <c r="VFK97" s="7"/>
      <c r="VFP97" s="7"/>
      <c r="VFU97" s="7"/>
      <c r="VFZ97" s="7"/>
      <c r="VGE97" s="7"/>
      <c r="VGJ97" s="7"/>
      <c r="VGO97" s="7"/>
      <c r="VGT97" s="7"/>
      <c r="VGY97" s="7"/>
      <c r="VHD97" s="7"/>
      <c r="VHI97" s="7"/>
      <c r="VHN97" s="7"/>
      <c r="VHS97" s="7"/>
      <c r="VHX97" s="7"/>
      <c r="VIC97" s="7"/>
      <c r="VIH97" s="7"/>
      <c r="VIM97" s="7"/>
      <c r="VIR97" s="7"/>
      <c r="VIW97" s="7"/>
      <c r="VJB97" s="7"/>
      <c r="VJG97" s="7"/>
      <c r="VJL97" s="7"/>
      <c r="VJQ97" s="7"/>
      <c r="VJV97" s="7"/>
      <c r="VKA97" s="7"/>
      <c r="VKF97" s="7"/>
      <c r="VKK97" s="7"/>
      <c r="VKP97" s="7"/>
      <c r="VKU97" s="7"/>
      <c r="VKZ97" s="7"/>
      <c r="VLE97" s="7"/>
      <c r="VLJ97" s="7"/>
      <c r="VLO97" s="7"/>
      <c r="VLT97" s="7"/>
      <c r="VLY97" s="7"/>
      <c r="VMD97" s="7"/>
      <c r="VMI97" s="7"/>
      <c r="VMN97" s="7"/>
      <c r="VMS97" s="7"/>
      <c r="VMX97" s="7"/>
      <c r="VNC97" s="7"/>
      <c r="VNH97" s="7"/>
      <c r="VNM97" s="7"/>
      <c r="VNR97" s="7"/>
      <c r="VNW97" s="7"/>
      <c r="VOB97" s="7"/>
      <c r="VOG97" s="7"/>
      <c r="VOL97" s="7"/>
      <c r="VOQ97" s="7"/>
      <c r="VOV97" s="7"/>
      <c r="VPA97" s="7"/>
      <c r="VPF97" s="7"/>
      <c r="VPK97" s="7"/>
      <c r="VPP97" s="7"/>
      <c r="VPU97" s="7"/>
      <c r="VPZ97" s="7"/>
      <c r="VQE97" s="7"/>
      <c r="VQJ97" s="7"/>
      <c r="VQO97" s="7"/>
      <c r="VQT97" s="7"/>
      <c r="VQY97" s="7"/>
      <c r="VRD97" s="7"/>
      <c r="VRI97" s="7"/>
      <c r="VRN97" s="7"/>
      <c r="VRS97" s="7"/>
      <c r="VRX97" s="7"/>
      <c r="VSC97" s="7"/>
      <c r="VSH97" s="7"/>
      <c r="VSM97" s="7"/>
      <c r="VSR97" s="7"/>
      <c r="VSW97" s="7"/>
      <c r="VTB97" s="7"/>
      <c r="VTG97" s="7"/>
      <c r="VTL97" s="7"/>
      <c r="VTQ97" s="7"/>
      <c r="VTV97" s="7"/>
      <c r="VUA97" s="7"/>
      <c r="VUF97" s="7"/>
      <c r="VUK97" s="7"/>
      <c r="VUP97" s="7"/>
      <c r="VUU97" s="7"/>
      <c r="VUZ97" s="7"/>
      <c r="VVE97" s="7"/>
      <c r="VVJ97" s="7"/>
      <c r="VVO97" s="7"/>
      <c r="VVT97" s="7"/>
      <c r="VVY97" s="7"/>
      <c r="VWD97" s="7"/>
      <c r="VWI97" s="7"/>
      <c r="VWN97" s="7"/>
      <c r="VWS97" s="7"/>
      <c r="VWX97" s="7"/>
      <c r="VXC97" s="7"/>
      <c r="VXH97" s="7"/>
      <c r="VXM97" s="7"/>
      <c r="VXR97" s="7"/>
      <c r="VXW97" s="7"/>
      <c r="VYB97" s="7"/>
      <c r="VYG97" s="7"/>
      <c r="VYL97" s="7"/>
      <c r="VYQ97" s="7"/>
      <c r="VYV97" s="7"/>
      <c r="VZA97" s="7"/>
      <c r="VZF97" s="7"/>
      <c r="VZK97" s="7"/>
      <c r="VZP97" s="7"/>
      <c r="VZU97" s="7"/>
      <c r="VZZ97" s="7"/>
      <c r="WAE97" s="7"/>
      <c r="WAJ97" s="7"/>
      <c r="WAO97" s="7"/>
      <c r="WAT97" s="7"/>
      <c r="WAY97" s="7"/>
      <c r="WBD97" s="7"/>
      <c r="WBI97" s="7"/>
      <c r="WBN97" s="7"/>
      <c r="WBS97" s="7"/>
      <c r="WBX97" s="7"/>
      <c r="WCC97" s="7"/>
      <c r="WCH97" s="7"/>
      <c r="WCM97" s="7"/>
      <c r="WCR97" s="7"/>
      <c r="WCW97" s="7"/>
      <c r="WDB97" s="7"/>
      <c r="WDG97" s="7"/>
      <c r="WDL97" s="7"/>
      <c r="WDQ97" s="7"/>
      <c r="WDV97" s="7"/>
      <c r="WEA97" s="7"/>
      <c r="WEF97" s="7"/>
      <c r="WEK97" s="7"/>
      <c r="WEP97" s="7"/>
      <c r="WEU97" s="7"/>
      <c r="WEZ97" s="7"/>
      <c r="WFE97" s="7"/>
      <c r="WFJ97" s="7"/>
      <c r="WFO97" s="7"/>
      <c r="WFT97" s="7"/>
      <c r="WFY97" s="7"/>
      <c r="WGD97" s="7"/>
      <c r="WGI97" s="7"/>
      <c r="WGN97" s="7"/>
      <c r="WGS97" s="7"/>
      <c r="WGX97" s="7"/>
      <c r="WHC97" s="7"/>
      <c r="WHH97" s="7"/>
      <c r="WHM97" s="7"/>
      <c r="WHR97" s="7"/>
      <c r="WHW97" s="7"/>
      <c r="WIB97" s="7"/>
      <c r="WIG97" s="7"/>
      <c r="WIL97" s="7"/>
      <c r="WIQ97" s="7"/>
      <c r="WIV97" s="7"/>
      <c r="WJA97" s="7"/>
      <c r="WJF97" s="7"/>
      <c r="WJK97" s="7"/>
      <c r="WJP97" s="7"/>
      <c r="WJU97" s="7"/>
      <c r="WJZ97" s="7"/>
      <c r="WKE97" s="7"/>
      <c r="WKJ97" s="7"/>
      <c r="WKO97" s="7"/>
      <c r="WKT97" s="7"/>
      <c r="WKY97" s="7"/>
      <c r="WLD97" s="7"/>
      <c r="WLI97" s="7"/>
      <c r="WLN97" s="7"/>
      <c r="WLS97" s="7"/>
      <c r="WLX97" s="7"/>
      <c r="WMC97" s="7"/>
      <c r="WMH97" s="7"/>
      <c r="WMM97" s="7"/>
      <c r="WMR97" s="7"/>
      <c r="WMW97" s="7"/>
      <c r="WNB97" s="7"/>
      <c r="WNG97" s="7"/>
      <c r="WNL97" s="7"/>
      <c r="WNQ97" s="7"/>
      <c r="WNV97" s="7"/>
      <c r="WOA97" s="7"/>
      <c r="WOF97" s="7"/>
      <c r="WOK97" s="7"/>
      <c r="WOP97" s="7"/>
      <c r="WOU97" s="7"/>
      <c r="WOZ97" s="7"/>
      <c r="WPE97" s="7"/>
      <c r="WPJ97" s="7"/>
      <c r="WPO97" s="7"/>
      <c r="WPT97" s="7"/>
      <c r="WPY97" s="7"/>
      <c r="WQD97" s="7"/>
      <c r="WQI97" s="7"/>
      <c r="WQN97" s="7"/>
      <c r="WQS97" s="7"/>
      <c r="WQX97" s="7"/>
      <c r="WRC97" s="7"/>
      <c r="WRH97" s="7"/>
      <c r="WRM97" s="7"/>
      <c r="WRR97" s="7"/>
      <c r="WRW97" s="7"/>
      <c r="WSB97" s="7"/>
      <c r="WSG97" s="7"/>
      <c r="WSL97" s="7"/>
      <c r="WSQ97" s="7"/>
      <c r="WSV97" s="7"/>
      <c r="WTA97" s="7"/>
      <c r="WTF97" s="7"/>
      <c r="WTK97" s="7"/>
      <c r="WTP97" s="7"/>
      <c r="WTU97" s="7"/>
      <c r="WTZ97" s="7"/>
      <c r="WUE97" s="7"/>
      <c r="WUJ97" s="7"/>
      <c r="WUO97" s="7"/>
      <c r="WUT97" s="7"/>
      <c r="WUY97" s="7"/>
      <c r="WVD97" s="7"/>
      <c r="WVI97" s="7"/>
      <c r="WVN97" s="7"/>
      <c r="WVS97" s="7"/>
      <c r="WVX97" s="7"/>
      <c r="WWC97" s="7"/>
      <c r="WWH97" s="7"/>
      <c r="WWM97" s="7"/>
      <c r="WWR97" s="7"/>
      <c r="WWW97" s="7"/>
      <c r="WXB97" s="7"/>
      <c r="WXG97" s="7"/>
      <c r="WXL97" s="7"/>
      <c r="WXQ97" s="7"/>
      <c r="WXV97" s="7"/>
      <c r="WYA97" s="7"/>
      <c r="WYF97" s="7"/>
      <c r="WYK97" s="7"/>
      <c r="WYP97" s="7"/>
      <c r="WYU97" s="7"/>
      <c r="WYZ97" s="7"/>
      <c r="WZE97" s="7"/>
      <c r="WZJ97" s="7"/>
      <c r="WZO97" s="7"/>
      <c r="WZT97" s="7"/>
      <c r="WZY97" s="7"/>
      <c r="XAD97" s="7"/>
      <c r="XAI97" s="7"/>
      <c r="XAN97" s="7"/>
      <c r="XAS97" s="7"/>
      <c r="XAX97" s="7"/>
      <c r="XBC97" s="7"/>
      <c r="XBH97" s="7"/>
      <c r="XBM97" s="7"/>
      <c r="XBR97" s="7"/>
      <c r="XBW97" s="7"/>
      <c r="XCB97" s="7"/>
      <c r="XCG97" s="7"/>
      <c r="XCL97" s="7"/>
      <c r="XCQ97" s="7"/>
      <c r="XCV97" s="7"/>
      <c r="XDA97" s="7"/>
      <c r="XDF97" s="7"/>
      <c r="XDK97" s="7"/>
      <c r="XDP97" s="7"/>
      <c r="XDU97" s="7"/>
      <c r="XDZ97" s="7"/>
      <c r="XEE97" s="7"/>
      <c r="XEJ97" s="7"/>
      <c r="XEO97" s="7"/>
      <c r="XET97" s="7"/>
      <c r="XEY97" s="7"/>
      <c r="XFD97" s="7"/>
    </row>
    <row r="98" spans="1:1024 1029:2044 2049:3069 3074:4094 4099:5119 5124:6144 6149:7164 7169:8189 8194:9214 9219:10239 10244:11264 11269:12284 12289:13309 13314:14334 14339:15359 15364:16384" s="2" customFormat="1" ht="19.899999999999999" customHeight="1" x14ac:dyDescent="0.5">
      <c r="A98" s="127" t="str">
        <f>VLOOKUP(H100,Lookups!$L$1:$M$3,2)</f>
        <v xml:space="preserve"> </v>
      </c>
      <c r="B98" s="127"/>
      <c r="C98" s="127"/>
      <c r="D98" s="127"/>
      <c r="E98" s="127"/>
      <c r="F98" s="127"/>
      <c r="G98" s="127"/>
      <c r="H98" s="127"/>
      <c r="I98" s="99"/>
      <c r="J98" s="19"/>
      <c r="K98" s="13"/>
    </row>
    <row r="99" spans="1:1024 1029:2044 2049:3069 3074:4094 4099:5119 5124:6144 6149:7164 7169:8189 8194:9214 9219:10239 10244:11264 11269:12284 12289:13309 13314:14334 14339:15359 15364:16384" ht="7.15" customHeight="1" x14ac:dyDescent="0.45">
      <c r="A99" s="98"/>
      <c r="B99" s="98"/>
      <c r="C99" s="98"/>
      <c r="D99" s="98"/>
      <c r="E99" s="98"/>
      <c r="F99" s="98"/>
      <c r="G99" s="98"/>
      <c r="H99" s="98"/>
      <c r="I99" s="88"/>
    </row>
    <row r="100" spans="1:1024 1029:2044 2049:3069 3074:4094 4099:5119 5124:6144 6149:7164 7169:8189 8194:9214 9219:10239 10244:11264 11269:12284 12289:13309 13314:14334 14339:15359 15364:16384" s="41" customFormat="1" ht="16.149999999999999" customHeight="1" x14ac:dyDescent="0.4">
      <c r="A100" s="47"/>
      <c r="B100" s="110" t="s">
        <v>56</v>
      </c>
      <c r="C100" s="110"/>
      <c r="D100" s="110"/>
      <c r="E100" s="110"/>
      <c r="F100" s="37"/>
      <c r="G100" s="48"/>
      <c r="H100" s="38" t="str">
        <f>G34</f>
        <v>Select</v>
      </c>
      <c r="I100" s="84"/>
      <c r="J100" s="43"/>
      <c r="K100" s="44"/>
    </row>
    <row r="101" spans="1:1024 1029:2044 2049:3069 3074:4094 4099:5119 5124:6144 6149:7164 7169:8189 8194:9214 9219:10239 10244:11264 11269:12284 12289:13309 13314:14334 14339:15359 15364:16384" s="41" customFormat="1" ht="16.149999999999999" customHeight="1" x14ac:dyDescent="0.4">
      <c r="A101" s="47"/>
      <c r="B101" s="110" t="s">
        <v>64</v>
      </c>
      <c r="C101" s="110"/>
      <c r="D101" s="110"/>
      <c r="E101" s="110"/>
      <c r="F101" s="37"/>
      <c r="G101" s="37"/>
      <c r="H101" s="38" t="s">
        <v>178</v>
      </c>
      <c r="I101" s="84"/>
      <c r="J101" s="43" t="str">
        <f>IF(AND($H$100="Yes",H101&lt;&gt;"Yes"),"This criterion needs to be met. Submittal may be rejected without the information.","")</f>
        <v/>
      </c>
      <c r="K101" s="44"/>
    </row>
    <row r="102" spans="1:1024 1029:2044 2049:3069 3074:4094 4099:5119 5124:6144 6149:7164 7169:8189 8194:9214 9219:10239 10244:11264 11269:12284 12289:13309 13314:14334 14339:15359 15364:16384" s="41" customFormat="1" ht="15" customHeight="1" x14ac:dyDescent="0.4">
      <c r="A102" s="47"/>
      <c r="B102" s="110" t="s">
        <v>195</v>
      </c>
      <c r="C102" s="110"/>
      <c r="D102" s="110"/>
      <c r="E102" s="110"/>
      <c r="F102" s="37"/>
      <c r="G102" s="37"/>
      <c r="H102" s="38" t="s">
        <v>178</v>
      </c>
      <c r="I102" s="84"/>
      <c r="J102" s="43" t="str">
        <f t="shared" ref="J102:J107" si="3">IF(AND($H$100="Yes",H102&lt;&gt;"Yes"),"This criterion needs to be met. Submittal may be rejected without the information.","")</f>
        <v/>
      </c>
      <c r="K102" s="44"/>
    </row>
    <row r="103" spans="1:1024 1029:2044 2049:3069 3074:4094 4099:5119 5124:6144 6149:7164 7169:8189 8194:9214 9219:10239 10244:11264 11269:12284 12289:13309 13314:14334 14339:15359 15364:16384" s="41" customFormat="1" ht="56.5" customHeight="1" x14ac:dyDescent="0.4">
      <c r="A103" s="47"/>
      <c r="B103" s="110" t="s">
        <v>65</v>
      </c>
      <c r="C103" s="110"/>
      <c r="D103" s="110"/>
      <c r="E103" s="110"/>
      <c r="F103" s="37"/>
      <c r="G103" s="37"/>
      <c r="H103" s="38" t="s">
        <v>178</v>
      </c>
      <c r="I103" s="84"/>
      <c r="J103" s="43" t="str">
        <f t="shared" si="3"/>
        <v/>
      </c>
      <c r="K103" s="44"/>
    </row>
    <row r="104" spans="1:1024 1029:2044 2049:3069 3074:4094 4099:5119 5124:6144 6149:7164 7169:8189 8194:9214 9219:10239 10244:11264 11269:12284 12289:13309 13314:14334 14339:15359 15364:16384" s="41" customFormat="1" ht="16.149999999999999" customHeight="1" x14ac:dyDescent="0.4">
      <c r="A104" s="47"/>
      <c r="B104" s="110" t="s">
        <v>66</v>
      </c>
      <c r="C104" s="110"/>
      <c r="D104" s="110"/>
      <c r="E104" s="110"/>
      <c r="F104" s="37"/>
      <c r="G104" s="37"/>
      <c r="H104" s="38" t="s">
        <v>178</v>
      </c>
      <c r="I104" s="84"/>
      <c r="J104" s="43" t="str">
        <f t="shared" si="3"/>
        <v/>
      </c>
      <c r="K104" s="44"/>
    </row>
    <row r="105" spans="1:1024 1029:2044 2049:3069 3074:4094 4099:5119 5124:6144 6149:7164 7169:8189 8194:9214 9219:10239 10244:11264 11269:12284 12289:13309 13314:14334 14339:15359 15364:16384" s="41" customFormat="1" ht="16.149999999999999" customHeight="1" x14ac:dyDescent="0.4">
      <c r="A105" s="47"/>
      <c r="B105" s="110" t="s">
        <v>67</v>
      </c>
      <c r="C105" s="110"/>
      <c r="D105" s="110"/>
      <c r="E105" s="110"/>
      <c r="F105" s="37"/>
      <c r="G105" s="37"/>
      <c r="H105" s="38" t="s">
        <v>178</v>
      </c>
      <c r="I105" s="84"/>
      <c r="J105" s="43" t="str">
        <f t="shared" si="3"/>
        <v/>
      </c>
      <c r="K105" s="44"/>
    </row>
    <row r="106" spans="1:1024 1029:2044 2049:3069 3074:4094 4099:5119 5124:6144 6149:7164 7169:8189 8194:9214 9219:10239 10244:11264 11269:12284 12289:13309 13314:14334 14339:15359 15364:16384" s="41" customFormat="1" ht="31.9" customHeight="1" x14ac:dyDescent="0.4">
      <c r="A106" s="47"/>
      <c r="B106" s="110" t="s">
        <v>69</v>
      </c>
      <c r="C106" s="110"/>
      <c r="D106" s="110"/>
      <c r="E106" s="110"/>
      <c r="F106" s="37"/>
      <c r="G106" s="37"/>
      <c r="H106" s="38" t="s">
        <v>178</v>
      </c>
      <c r="I106" s="84"/>
      <c r="J106" s="43" t="str">
        <f t="shared" si="3"/>
        <v/>
      </c>
      <c r="K106" s="44"/>
    </row>
    <row r="107" spans="1:1024 1029:2044 2049:3069 3074:4094 4099:5119 5124:6144 6149:7164 7169:8189 8194:9214 9219:10239 10244:11264 11269:12284 12289:13309 13314:14334 14339:15359 15364:16384" s="41" customFormat="1" ht="69" customHeight="1" x14ac:dyDescent="0.4">
      <c r="A107" s="47"/>
      <c r="B107" s="110" t="s">
        <v>68</v>
      </c>
      <c r="C107" s="110"/>
      <c r="D107" s="110"/>
      <c r="E107" s="110"/>
      <c r="F107" s="37"/>
      <c r="G107" s="37"/>
      <c r="H107" s="38" t="s">
        <v>178</v>
      </c>
      <c r="I107" s="84"/>
      <c r="J107" s="43" t="str">
        <f t="shared" si="3"/>
        <v/>
      </c>
      <c r="K107" s="44"/>
    </row>
    <row r="108" spans="1:1024 1029:2044 2049:3069 3074:4094 4099:5119 5124:6144 6149:7164 7169:8189 8194:9214 9219:10239 10244:11264 11269:12284 12289:13309 13314:14334 14339:15359 15364:16384" s="41" customFormat="1" ht="42.7" customHeight="1" x14ac:dyDescent="0.4">
      <c r="A108" s="47"/>
      <c r="B108" s="110" t="s">
        <v>250</v>
      </c>
      <c r="C108" s="110"/>
      <c r="D108" s="110"/>
      <c r="E108" s="110"/>
      <c r="F108" s="37"/>
      <c r="G108" s="37"/>
      <c r="H108" s="38" t="s">
        <v>178</v>
      </c>
      <c r="I108" s="84"/>
      <c r="J108" s="43" t="str">
        <f>IF(AND($H$100="Yes",H108&lt;&gt;"Yes"),"This criterion needs to be met. Submittal may be rejected without the information.","")</f>
        <v/>
      </c>
      <c r="K108" s="44"/>
    </row>
    <row r="109" spans="1:1024 1029:2044 2049:3069 3074:4094 4099:5119 5124:6144 6149:7164 7169:8189 8194:9214 9219:10239 10244:11264 11269:12284 12289:13309 13314:14334 14339:15359 15364:16384" s="4" customFormat="1" ht="30" customHeight="1" thickBot="1" x14ac:dyDescent="0.65">
      <c r="A109" s="30" t="s">
        <v>54</v>
      </c>
      <c r="B109" s="31"/>
      <c r="C109" s="31"/>
      <c r="D109" s="31"/>
      <c r="E109" s="31"/>
      <c r="F109" s="31"/>
      <c r="G109" s="31"/>
      <c r="H109" s="32"/>
      <c r="I109" s="86"/>
      <c r="J109" s="24"/>
      <c r="K109" s="35" t="s">
        <v>55</v>
      </c>
      <c r="N109" s="7"/>
      <c r="S109" s="7"/>
      <c r="X109" s="7"/>
      <c r="AC109" s="7"/>
      <c r="AH109" s="7"/>
      <c r="AM109" s="7"/>
      <c r="AR109" s="7"/>
      <c r="AW109" s="7"/>
      <c r="BB109" s="7"/>
      <c r="BG109" s="7"/>
      <c r="BL109" s="7"/>
      <c r="BQ109" s="7"/>
      <c r="BV109" s="7"/>
      <c r="CA109" s="7"/>
      <c r="CF109" s="7"/>
      <c r="CK109" s="7"/>
      <c r="CP109" s="7"/>
      <c r="CU109" s="7"/>
      <c r="CZ109" s="7"/>
      <c r="DE109" s="7"/>
      <c r="DJ109" s="7"/>
      <c r="DO109" s="7"/>
      <c r="DT109" s="7"/>
      <c r="DY109" s="7"/>
      <c r="ED109" s="7"/>
      <c r="EI109" s="7"/>
      <c r="EN109" s="7"/>
      <c r="ES109" s="7"/>
      <c r="EX109" s="7"/>
      <c r="FC109" s="7"/>
      <c r="FH109" s="7"/>
      <c r="FM109" s="7"/>
      <c r="FR109" s="7"/>
      <c r="FW109" s="7"/>
      <c r="GB109" s="7"/>
      <c r="GG109" s="7"/>
      <c r="GL109" s="7"/>
      <c r="GQ109" s="7"/>
      <c r="GV109" s="7"/>
      <c r="HA109" s="7"/>
      <c r="HF109" s="7"/>
      <c r="HK109" s="7"/>
      <c r="HP109" s="7"/>
      <c r="HU109" s="7"/>
      <c r="HZ109" s="7"/>
      <c r="IE109" s="7"/>
      <c r="IJ109" s="7"/>
      <c r="IO109" s="7"/>
      <c r="IT109" s="7"/>
      <c r="IY109" s="7"/>
      <c r="JD109" s="7"/>
      <c r="JI109" s="7"/>
      <c r="JN109" s="7"/>
      <c r="JS109" s="7"/>
      <c r="JX109" s="7"/>
      <c r="KC109" s="7"/>
      <c r="KH109" s="7"/>
      <c r="KM109" s="7"/>
      <c r="KR109" s="7"/>
      <c r="KW109" s="7"/>
      <c r="LB109" s="7"/>
      <c r="LG109" s="7"/>
      <c r="LL109" s="7"/>
      <c r="LQ109" s="7"/>
      <c r="LV109" s="7"/>
      <c r="MA109" s="7"/>
      <c r="MF109" s="7"/>
      <c r="MK109" s="7"/>
      <c r="MP109" s="7"/>
      <c r="MU109" s="7"/>
      <c r="MZ109" s="7"/>
      <c r="NE109" s="7"/>
      <c r="NJ109" s="7"/>
      <c r="NO109" s="7"/>
      <c r="NT109" s="7"/>
      <c r="NY109" s="7"/>
      <c r="OD109" s="7"/>
      <c r="OI109" s="7"/>
      <c r="ON109" s="7"/>
      <c r="OS109" s="7"/>
      <c r="OX109" s="7"/>
      <c r="PC109" s="7"/>
      <c r="PH109" s="7"/>
      <c r="PM109" s="7"/>
      <c r="PR109" s="7"/>
      <c r="PW109" s="7"/>
      <c r="QB109" s="7"/>
      <c r="QG109" s="7"/>
      <c r="QL109" s="7"/>
      <c r="QQ109" s="7"/>
      <c r="QV109" s="7"/>
      <c r="RA109" s="7"/>
      <c r="RF109" s="7"/>
      <c r="RK109" s="7"/>
      <c r="RP109" s="7"/>
      <c r="RU109" s="7"/>
      <c r="RZ109" s="7"/>
      <c r="SE109" s="7"/>
      <c r="SJ109" s="7"/>
      <c r="SO109" s="7"/>
      <c r="ST109" s="7"/>
      <c r="SY109" s="7"/>
      <c r="TD109" s="7"/>
      <c r="TI109" s="7"/>
      <c r="TN109" s="7"/>
      <c r="TS109" s="7"/>
      <c r="TX109" s="7"/>
      <c r="UC109" s="7"/>
      <c r="UH109" s="7"/>
      <c r="UM109" s="7"/>
      <c r="UR109" s="7"/>
      <c r="UW109" s="7"/>
      <c r="VB109" s="7"/>
      <c r="VG109" s="7"/>
      <c r="VL109" s="7"/>
      <c r="VQ109" s="7"/>
      <c r="VV109" s="7"/>
      <c r="WA109" s="7"/>
      <c r="WF109" s="7"/>
      <c r="WK109" s="7"/>
      <c r="WP109" s="7"/>
      <c r="WU109" s="7"/>
      <c r="WZ109" s="7"/>
      <c r="XE109" s="7"/>
      <c r="XJ109" s="7"/>
      <c r="XO109" s="7"/>
      <c r="XT109" s="7"/>
      <c r="XY109" s="7"/>
      <c r="YD109" s="7"/>
      <c r="YI109" s="7"/>
      <c r="YN109" s="7"/>
      <c r="YS109" s="7"/>
      <c r="YX109" s="7"/>
      <c r="ZC109" s="7"/>
      <c r="ZH109" s="7"/>
      <c r="ZM109" s="7"/>
      <c r="ZR109" s="7"/>
      <c r="ZW109" s="7"/>
      <c r="AAB109" s="7"/>
      <c r="AAG109" s="7"/>
      <c r="AAL109" s="7"/>
      <c r="AAQ109" s="7"/>
      <c r="AAV109" s="7"/>
      <c r="ABA109" s="7"/>
      <c r="ABF109" s="7"/>
      <c r="ABK109" s="7"/>
      <c r="ABP109" s="7"/>
      <c r="ABU109" s="7"/>
      <c r="ABZ109" s="7"/>
      <c r="ACE109" s="7"/>
      <c r="ACJ109" s="7"/>
      <c r="ACO109" s="7"/>
      <c r="ACT109" s="7"/>
      <c r="ACY109" s="7"/>
      <c r="ADD109" s="7"/>
      <c r="ADI109" s="7"/>
      <c r="ADN109" s="7"/>
      <c r="ADS109" s="7"/>
      <c r="ADX109" s="7"/>
      <c r="AEC109" s="7"/>
      <c r="AEH109" s="7"/>
      <c r="AEM109" s="7"/>
      <c r="AER109" s="7"/>
      <c r="AEW109" s="7"/>
      <c r="AFB109" s="7"/>
      <c r="AFG109" s="7"/>
      <c r="AFL109" s="7"/>
      <c r="AFQ109" s="7"/>
      <c r="AFV109" s="7"/>
      <c r="AGA109" s="7"/>
      <c r="AGF109" s="7"/>
      <c r="AGK109" s="7"/>
      <c r="AGP109" s="7"/>
      <c r="AGU109" s="7"/>
      <c r="AGZ109" s="7"/>
      <c r="AHE109" s="7"/>
      <c r="AHJ109" s="7"/>
      <c r="AHO109" s="7"/>
      <c r="AHT109" s="7"/>
      <c r="AHY109" s="7"/>
      <c r="AID109" s="7"/>
      <c r="AII109" s="7"/>
      <c r="AIN109" s="7"/>
      <c r="AIS109" s="7"/>
      <c r="AIX109" s="7"/>
      <c r="AJC109" s="7"/>
      <c r="AJH109" s="7"/>
      <c r="AJM109" s="7"/>
      <c r="AJR109" s="7"/>
      <c r="AJW109" s="7"/>
      <c r="AKB109" s="7"/>
      <c r="AKG109" s="7"/>
      <c r="AKL109" s="7"/>
      <c r="AKQ109" s="7"/>
      <c r="AKV109" s="7"/>
      <c r="ALA109" s="7"/>
      <c r="ALF109" s="7"/>
      <c r="ALK109" s="7"/>
      <c r="ALP109" s="7"/>
      <c r="ALU109" s="7"/>
      <c r="ALZ109" s="7"/>
      <c r="AME109" s="7"/>
      <c r="AMJ109" s="7"/>
      <c r="AMO109" s="7"/>
      <c r="AMT109" s="7"/>
      <c r="AMY109" s="7"/>
      <c r="AND109" s="7"/>
      <c r="ANI109" s="7"/>
      <c r="ANN109" s="7"/>
      <c r="ANS109" s="7"/>
      <c r="ANX109" s="7"/>
      <c r="AOC109" s="7"/>
      <c r="AOH109" s="7"/>
      <c r="AOM109" s="7"/>
      <c r="AOR109" s="7"/>
      <c r="AOW109" s="7"/>
      <c r="APB109" s="7"/>
      <c r="APG109" s="7"/>
      <c r="APL109" s="7"/>
      <c r="APQ109" s="7"/>
      <c r="APV109" s="7"/>
      <c r="AQA109" s="7"/>
      <c r="AQF109" s="7"/>
      <c r="AQK109" s="7"/>
      <c r="AQP109" s="7"/>
      <c r="AQU109" s="7"/>
      <c r="AQZ109" s="7"/>
      <c r="ARE109" s="7"/>
      <c r="ARJ109" s="7"/>
      <c r="ARO109" s="7"/>
      <c r="ART109" s="7"/>
      <c r="ARY109" s="7"/>
      <c r="ASD109" s="7"/>
      <c r="ASI109" s="7"/>
      <c r="ASN109" s="7"/>
      <c r="ASS109" s="7"/>
      <c r="ASX109" s="7"/>
      <c r="ATC109" s="7"/>
      <c r="ATH109" s="7"/>
      <c r="ATM109" s="7"/>
      <c r="ATR109" s="7"/>
      <c r="ATW109" s="7"/>
      <c r="AUB109" s="7"/>
      <c r="AUG109" s="7"/>
      <c r="AUL109" s="7"/>
      <c r="AUQ109" s="7"/>
      <c r="AUV109" s="7"/>
      <c r="AVA109" s="7"/>
      <c r="AVF109" s="7"/>
      <c r="AVK109" s="7"/>
      <c r="AVP109" s="7"/>
      <c r="AVU109" s="7"/>
      <c r="AVZ109" s="7"/>
      <c r="AWE109" s="7"/>
      <c r="AWJ109" s="7"/>
      <c r="AWO109" s="7"/>
      <c r="AWT109" s="7"/>
      <c r="AWY109" s="7"/>
      <c r="AXD109" s="7"/>
      <c r="AXI109" s="7"/>
      <c r="AXN109" s="7"/>
      <c r="AXS109" s="7"/>
      <c r="AXX109" s="7"/>
      <c r="AYC109" s="7"/>
      <c r="AYH109" s="7"/>
      <c r="AYM109" s="7"/>
      <c r="AYR109" s="7"/>
      <c r="AYW109" s="7"/>
      <c r="AZB109" s="7"/>
      <c r="AZG109" s="7"/>
      <c r="AZL109" s="7"/>
      <c r="AZQ109" s="7"/>
      <c r="AZV109" s="7"/>
      <c r="BAA109" s="7"/>
      <c r="BAF109" s="7"/>
      <c r="BAK109" s="7"/>
      <c r="BAP109" s="7"/>
      <c r="BAU109" s="7"/>
      <c r="BAZ109" s="7"/>
      <c r="BBE109" s="7"/>
      <c r="BBJ109" s="7"/>
      <c r="BBO109" s="7"/>
      <c r="BBT109" s="7"/>
      <c r="BBY109" s="7"/>
      <c r="BCD109" s="7"/>
      <c r="BCI109" s="7"/>
      <c r="BCN109" s="7"/>
      <c r="BCS109" s="7"/>
      <c r="BCX109" s="7"/>
      <c r="BDC109" s="7"/>
      <c r="BDH109" s="7"/>
      <c r="BDM109" s="7"/>
      <c r="BDR109" s="7"/>
      <c r="BDW109" s="7"/>
      <c r="BEB109" s="7"/>
      <c r="BEG109" s="7"/>
      <c r="BEL109" s="7"/>
      <c r="BEQ109" s="7"/>
      <c r="BEV109" s="7"/>
      <c r="BFA109" s="7"/>
      <c r="BFF109" s="7"/>
      <c r="BFK109" s="7"/>
      <c r="BFP109" s="7"/>
      <c r="BFU109" s="7"/>
      <c r="BFZ109" s="7"/>
      <c r="BGE109" s="7"/>
      <c r="BGJ109" s="7"/>
      <c r="BGO109" s="7"/>
      <c r="BGT109" s="7"/>
      <c r="BGY109" s="7"/>
      <c r="BHD109" s="7"/>
      <c r="BHI109" s="7"/>
      <c r="BHN109" s="7"/>
      <c r="BHS109" s="7"/>
      <c r="BHX109" s="7"/>
      <c r="BIC109" s="7"/>
      <c r="BIH109" s="7"/>
      <c r="BIM109" s="7"/>
      <c r="BIR109" s="7"/>
      <c r="BIW109" s="7"/>
      <c r="BJB109" s="7"/>
      <c r="BJG109" s="7"/>
      <c r="BJL109" s="7"/>
      <c r="BJQ109" s="7"/>
      <c r="BJV109" s="7"/>
      <c r="BKA109" s="7"/>
      <c r="BKF109" s="7"/>
      <c r="BKK109" s="7"/>
      <c r="BKP109" s="7"/>
      <c r="BKU109" s="7"/>
      <c r="BKZ109" s="7"/>
      <c r="BLE109" s="7"/>
      <c r="BLJ109" s="7"/>
      <c r="BLO109" s="7"/>
      <c r="BLT109" s="7"/>
      <c r="BLY109" s="7"/>
      <c r="BMD109" s="7"/>
      <c r="BMI109" s="7"/>
      <c r="BMN109" s="7"/>
      <c r="BMS109" s="7"/>
      <c r="BMX109" s="7"/>
      <c r="BNC109" s="7"/>
      <c r="BNH109" s="7"/>
      <c r="BNM109" s="7"/>
      <c r="BNR109" s="7"/>
      <c r="BNW109" s="7"/>
      <c r="BOB109" s="7"/>
      <c r="BOG109" s="7"/>
      <c r="BOL109" s="7"/>
      <c r="BOQ109" s="7"/>
      <c r="BOV109" s="7"/>
      <c r="BPA109" s="7"/>
      <c r="BPF109" s="7"/>
      <c r="BPK109" s="7"/>
      <c r="BPP109" s="7"/>
      <c r="BPU109" s="7"/>
      <c r="BPZ109" s="7"/>
      <c r="BQE109" s="7"/>
      <c r="BQJ109" s="7"/>
      <c r="BQO109" s="7"/>
      <c r="BQT109" s="7"/>
      <c r="BQY109" s="7"/>
      <c r="BRD109" s="7"/>
      <c r="BRI109" s="7"/>
      <c r="BRN109" s="7"/>
      <c r="BRS109" s="7"/>
      <c r="BRX109" s="7"/>
      <c r="BSC109" s="7"/>
      <c r="BSH109" s="7"/>
      <c r="BSM109" s="7"/>
      <c r="BSR109" s="7"/>
      <c r="BSW109" s="7"/>
      <c r="BTB109" s="7"/>
      <c r="BTG109" s="7"/>
      <c r="BTL109" s="7"/>
      <c r="BTQ109" s="7"/>
      <c r="BTV109" s="7"/>
      <c r="BUA109" s="7"/>
      <c r="BUF109" s="7"/>
      <c r="BUK109" s="7"/>
      <c r="BUP109" s="7"/>
      <c r="BUU109" s="7"/>
      <c r="BUZ109" s="7"/>
      <c r="BVE109" s="7"/>
      <c r="BVJ109" s="7"/>
      <c r="BVO109" s="7"/>
      <c r="BVT109" s="7"/>
      <c r="BVY109" s="7"/>
      <c r="BWD109" s="7"/>
      <c r="BWI109" s="7"/>
      <c r="BWN109" s="7"/>
      <c r="BWS109" s="7"/>
      <c r="BWX109" s="7"/>
      <c r="BXC109" s="7"/>
      <c r="BXH109" s="7"/>
      <c r="BXM109" s="7"/>
      <c r="BXR109" s="7"/>
      <c r="BXW109" s="7"/>
      <c r="BYB109" s="7"/>
      <c r="BYG109" s="7"/>
      <c r="BYL109" s="7"/>
      <c r="BYQ109" s="7"/>
      <c r="BYV109" s="7"/>
      <c r="BZA109" s="7"/>
      <c r="BZF109" s="7"/>
      <c r="BZK109" s="7"/>
      <c r="BZP109" s="7"/>
      <c r="BZU109" s="7"/>
      <c r="BZZ109" s="7"/>
      <c r="CAE109" s="7"/>
      <c r="CAJ109" s="7"/>
      <c r="CAO109" s="7"/>
      <c r="CAT109" s="7"/>
      <c r="CAY109" s="7"/>
      <c r="CBD109" s="7"/>
      <c r="CBI109" s="7"/>
      <c r="CBN109" s="7"/>
      <c r="CBS109" s="7"/>
      <c r="CBX109" s="7"/>
      <c r="CCC109" s="7"/>
      <c r="CCH109" s="7"/>
      <c r="CCM109" s="7"/>
      <c r="CCR109" s="7"/>
      <c r="CCW109" s="7"/>
      <c r="CDB109" s="7"/>
      <c r="CDG109" s="7"/>
      <c r="CDL109" s="7"/>
      <c r="CDQ109" s="7"/>
      <c r="CDV109" s="7"/>
      <c r="CEA109" s="7"/>
      <c r="CEF109" s="7"/>
      <c r="CEK109" s="7"/>
      <c r="CEP109" s="7"/>
      <c r="CEU109" s="7"/>
      <c r="CEZ109" s="7"/>
      <c r="CFE109" s="7"/>
      <c r="CFJ109" s="7"/>
      <c r="CFO109" s="7"/>
      <c r="CFT109" s="7"/>
      <c r="CFY109" s="7"/>
      <c r="CGD109" s="7"/>
      <c r="CGI109" s="7"/>
      <c r="CGN109" s="7"/>
      <c r="CGS109" s="7"/>
      <c r="CGX109" s="7"/>
      <c r="CHC109" s="7"/>
      <c r="CHH109" s="7"/>
      <c r="CHM109" s="7"/>
      <c r="CHR109" s="7"/>
      <c r="CHW109" s="7"/>
      <c r="CIB109" s="7"/>
      <c r="CIG109" s="7"/>
      <c r="CIL109" s="7"/>
      <c r="CIQ109" s="7"/>
      <c r="CIV109" s="7"/>
      <c r="CJA109" s="7"/>
      <c r="CJF109" s="7"/>
      <c r="CJK109" s="7"/>
      <c r="CJP109" s="7"/>
      <c r="CJU109" s="7"/>
      <c r="CJZ109" s="7"/>
      <c r="CKE109" s="7"/>
      <c r="CKJ109" s="7"/>
      <c r="CKO109" s="7"/>
      <c r="CKT109" s="7"/>
      <c r="CKY109" s="7"/>
      <c r="CLD109" s="7"/>
      <c r="CLI109" s="7"/>
      <c r="CLN109" s="7"/>
      <c r="CLS109" s="7"/>
      <c r="CLX109" s="7"/>
      <c r="CMC109" s="7"/>
      <c r="CMH109" s="7"/>
      <c r="CMM109" s="7"/>
      <c r="CMR109" s="7"/>
      <c r="CMW109" s="7"/>
      <c r="CNB109" s="7"/>
      <c r="CNG109" s="7"/>
      <c r="CNL109" s="7"/>
      <c r="CNQ109" s="7"/>
      <c r="CNV109" s="7"/>
      <c r="COA109" s="7"/>
      <c r="COF109" s="7"/>
      <c r="COK109" s="7"/>
      <c r="COP109" s="7"/>
      <c r="COU109" s="7"/>
      <c r="COZ109" s="7"/>
      <c r="CPE109" s="7"/>
      <c r="CPJ109" s="7"/>
      <c r="CPO109" s="7"/>
      <c r="CPT109" s="7"/>
      <c r="CPY109" s="7"/>
      <c r="CQD109" s="7"/>
      <c r="CQI109" s="7"/>
      <c r="CQN109" s="7"/>
      <c r="CQS109" s="7"/>
      <c r="CQX109" s="7"/>
      <c r="CRC109" s="7"/>
      <c r="CRH109" s="7"/>
      <c r="CRM109" s="7"/>
      <c r="CRR109" s="7"/>
      <c r="CRW109" s="7"/>
      <c r="CSB109" s="7"/>
      <c r="CSG109" s="7"/>
      <c r="CSL109" s="7"/>
      <c r="CSQ109" s="7"/>
      <c r="CSV109" s="7"/>
      <c r="CTA109" s="7"/>
      <c r="CTF109" s="7"/>
      <c r="CTK109" s="7"/>
      <c r="CTP109" s="7"/>
      <c r="CTU109" s="7"/>
      <c r="CTZ109" s="7"/>
      <c r="CUE109" s="7"/>
      <c r="CUJ109" s="7"/>
      <c r="CUO109" s="7"/>
      <c r="CUT109" s="7"/>
      <c r="CUY109" s="7"/>
      <c r="CVD109" s="7"/>
      <c r="CVI109" s="7"/>
      <c r="CVN109" s="7"/>
      <c r="CVS109" s="7"/>
      <c r="CVX109" s="7"/>
      <c r="CWC109" s="7"/>
      <c r="CWH109" s="7"/>
      <c r="CWM109" s="7"/>
      <c r="CWR109" s="7"/>
      <c r="CWW109" s="7"/>
      <c r="CXB109" s="7"/>
      <c r="CXG109" s="7"/>
      <c r="CXL109" s="7"/>
      <c r="CXQ109" s="7"/>
      <c r="CXV109" s="7"/>
      <c r="CYA109" s="7"/>
      <c r="CYF109" s="7"/>
      <c r="CYK109" s="7"/>
      <c r="CYP109" s="7"/>
      <c r="CYU109" s="7"/>
      <c r="CYZ109" s="7"/>
      <c r="CZE109" s="7"/>
      <c r="CZJ109" s="7"/>
      <c r="CZO109" s="7"/>
      <c r="CZT109" s="7"/>
      <c r="CZY109" s="7"/>
      <c r="DAD109" s="7"/>
      <c r="DAI109" s="7"/>
      <c r="DAN109" s="7"/>
      <c r="DAS109" s="7"/>
      <c r="DAX109" s="7"/>
      <c r="DBC109" s="7"/>
      <c r="DBH109" s="7"/>
      <c r="DBM109" s="7"/>
      <c r="DBR109" s="7"/>
      <c r="DBW109" s="7"/>
      <c r="DCB109" s="7"/>
      <c r="DCG109" s="7"/>
      <c r="DCL109" s="7"/>
      <c r="DCQ109" s="7"/>
      <c r="DCV109" s="7"/>
      <c r="DDA109" s="7"/>
      <c r="DDF109" s="7"/>
      <c r="DDK109" s="7"/>
      <c r="DDP109" s="7"/>
      <c r="DDU109" s="7"/>
      <c r="DDZ109" s="7"/>
      <c r="DEE109" s="7"/>
      <c r="DEJ109" s="7"/>
      <c r="DEO109" s="7"/>
      <c r="DET109" s="7"/>
      <c r="DEY109" s="7"/>
      <c r="DFD109" s="7"/>
      <c r="DFI109" s="7"/>
      <c r="DFN109" s="7"/>
      <c r="DFS109" s="7"/>
      <c r="DFX109" s="7"/>
      <c r="DGC109" s="7"/>
      <c r="DGH109" s="7"/>
      <c r="DGM109" s="7"/>
      <c r="DGR109" s="7"/>
      <c r="DGW109" s="7"/>
      <c r="DHB109" s="7"/>
      <c r="DHG109" s="7"/>
      <c r="DHL109" s="7"/>
      <c r="DHQ109" s="7"/>
      <c r="DHV109" s="7"/>
      <c r="DIA109" s="7"/>
      <c r="DIF109" s="7"/>
      <c r="DIK109" s="7"/>
      <c r="DIP109" s="7"/>
      <c r="DIU109" s="7"/>
      <c r="DIZ109" s="7"/>
      <c r="DJE109" s="7"/>
      <c r="DJJ109" s="7"/>
      <c r="DJO109" s="7"/>
      <c r="DJT109" s="7"/>
      <c r="DJY109" s="7"/>
      <c r="DKD109" s="7"/>
      <c r="DKI109" s="7"/>
      <c r="DKN109" s="7"/>
      <c r="DKS109" s="7"/>
      <c r="DKX109" s="7"/>
      <c r="DLC109" s="7"/>
      <c r="DLH109" s="7"/>
      <c r="DLM109" s="7"/>
      <c r="DLR109" s="7"/>
      <c r="DLW109" s="7"/>
      <c r="DMB109" s="7"/>
      <c r="DMG109" s="7"/>
      <c r="DML109" s="7"/>
      <c r="DMQ109" s="7"/>
      <c r="DMV109" s="7"/>
      <c r="DNA109" s="7"/>
      <c r="DNF109" s="7"/>
      <c r="DNK109" s="7"/>
      <c r="DNP109" s="7"/>
      <c r="DNU109" s="7"/>
      <c r="DNZ109" s="7"/>
      <c r="DOE109" s="7"/>
      <c r="DOJ109" s="7"/>
      <c r="DOO109" s="7"/>
      <c r="DOT109" s="7"/>
      <c r="DOY109" s="7"/>
      <c r="DPD109" s="7"/>
      <c r="DPI109" s="7"/>
      <c r="DPN109" s="7"/>
      <c r="DPS109" s="7"/>
      <c r="DPX109" s="7"/>
      <c r="DQC109" s="7"/>
      <c r="DQH109" s="7"/>
      <c r="DQM109" s="7"/>
      <c r="DQR109" s="7"/>
      <c r="DQW109" s="7"/>
      <c r="DRB109" s="7"/>
      <c r="DRG109" s="7"/>
      <c r="DRL109" s="7"/>
      <c r="DRQ109" s="7"/>
      <c r="DRV109" s="7"/>
      <c r="DSA109" s="7"/>
      <c r="DSF109" s="7"/>
      <c r="DSK109" s="7"/>
      <c r="DSP109" s="7"/>
      <c r="DSU109" s="7"/>
      <c r="DSZ109" s="7"/>
      <c r="DTE109" s="7"/>
      <c r="DTJ109" s="7"/>
      <c r="DTO109" s="7"/>
      <c r="DTT109" s="7"/>
      <c r="DTY109" s="7"/>
      <c r="DUD109" s="7"/>
      <c r="DUI109" s="7"/>
      <c r="DUN109" s="7"/>
      <c r="DUS109" s="7"/>
      <c r="DUX109" s="7"/>
      <c r="DVC109" s="7"/>
      <c r="DVH109" s="7"/>
      <c r="DVM109" s="7"/>
      <c r="DVR109" s="7"/>
      <c r="DVW109" s="7"/>
      <c r="DWB109" s="7"/>
      <c r="DWG109" s="7"/>
      <c r="DWL109" s="7"/>
      <c r="DWQ109" s="7"/>
      <c r="DWV109" s="7"/>
      <c r="DXA109" s="7"/>
      <c r="DXF109" s="7"/>
      <c r="DXK109" s="7"/>
      <c r="DXP109" s="7"/>
      <c r="DXU109" s="7"/>
      <c r="DXZ109" s="7"/>
      <c r="DYE109" s="7"/>
      <c r="DYJ109" s="7"/>
      <c r="DYO109" s="7"/>
      <c r="DYT109" s="7"/>
      <c r="DYY109" s="7"/>
      <c r="DZD109" s="7"/>
      <c r="DZI109" s="7"/>
      <c r="DZN109" s="7"/>
      <c r="DZS109" s="7"/>
      <c r="DZX109" s="7"/>
      <c r="EAC109" s="7"/>
      <c r="EAH109" s="7"/>
      <c r="EAM109" s="7"/>
      <c r="EAR109" s="7"/>
      <c r="EAW109" s="7"/>
      <c r="EBB109" s="7"/>
      <c r="EBG109" s="7"/>
      <c r="EBL109" s="7"/>
      <c r="EBQ109" s="7"/>
      <c r="EBV109" s="7"/>
      <c r="ECA109" s="7"/>
      <c r="ECF109" s="7"/>
      <c r="ECK109" s="7"/>
      <c r="ECP109" s="7"/>
      <c r="ECU109" s="7"/>
      <c r="ECZ109" s="7"/>
      <c r="EDE109" s="7"/>
      <c r="EDJ109" s="7"/>
      <c r="EDO109" s="7"/>
      <c r="EDT109" s="7"/>
      <c r="EDY109" s="7"/>
      <c r="EED109" s="7"/>
      <c r="EEI109" s="7"/>
      <c r="EEN109" s="7"/>
      <c r="EES109" s="7"/>
      <c r="EEX109" s="7"/>
      <c r="EFC109" s="7"/>
      <c r="EFH109" s="7"/>
      <c r="EFM109" s="7"/>
      <c r="EFR109" s="7"/>
      <c r="EFW109" s="7"/>
      <c r="EGB109" s="7"/>
      <c r="EGG109" s="7"/>
      <c r="EGL109" s="7"/>
      <c r="EGQ109" s="7"/>
      <c r="EGV109" s="7"/>
      <c r="EHA109" s="7"/>
      <c r="EHF109" s="7"/>
      <c r="EHK109" s="7"/>
      <c r="EHP109" s="7"/>
      <c r="EHU109" s="7"/>
      <c r="EHZ109" s="7"/>
      <c r="EIE109" s="7"/>
      <c r="EIJ109" s="7"/>
      <c r="EIO109" s="7"/>
      <c r="EIT109" s="7"/>
      <c r="EIY109" s="7"/>
      <c r="EJD109" s="7"/>
      <c r="EJI109" s="7"/>
      <c r="EJN109" s="7"/>
      <c r="EJS109" s="7"/>
      <c r="EJX109" s="7"/>
      <c r="EKC109" s="7"/>
      <c r="EKH109" s="7"/>
      <c r="EKM109" s="7"/>
      <c r="EKR109" s="7"/>
      <c r="EKW109" s="7"/>
      <c r="ELB109" s="7"/>
      <c r="ELG109" s="7"/>
      <c r="ELL109" s="7"/>
      <c r="ELQ109" s="7"/>
      <c r="ELV109" s="7"/>
      <c r="EMA109" s="7"/>
      <c r="EMF109" s="7"/>
      <c r="EMK109" s="7"/>
      <c r="EMP109" s="7"/>
      <c r="EMU109" s="7"/>
      <c r="EMZ109" s="7"/>
      <c r="ENE109" s="7"/>
      <c r="ENJ109" s="7"/>
      <c r="ENO109" s="7"/>
      <c r="ENT109" s="7"/>
      <c r="ENY109" s="7"/>
      <c r="EOD109" s="7"/>
      <c r="EOI109" s="7"/>
      <c r="EON109" s="7"/>
      <c r="EOS109" s="7"/>
      <c r="EOX109" s="7"/>
      <c r="EPC109" s="7"/>
      <c r="EPH109" s="7"/>
      <c r="EPM109" s="7"/>
      <c r="EPR109" s="7"/>
      <c r="EPW109" s="7"/>
      <c r="EQB109" s="7"/>
      <c r="EQG109" s="7"/>
      <c r="EQL109" s="7"/>
      <c r="EQQ109" s="7"/>
      <c r="EQV109" s="7"/>
      <c r="ERA109" s="7"/>
      <c r="ERF109" s="7"/>
      <c r="ERK109" s="7"/>
      <c r="ERP109" s="7"/>
      <c r="ERU109" s="7"/>
      <c r="ERZ109" s="7"/>
      <c r="ESE109" s="7"/>
      <c r="ESJ109" s="7"/>
      <c r="ESO109" s="7"/>
      <c r="EST109" s="7"/>
      <c r="ESY109" s="7"/>
      <c r="ETD109" s="7"/>
      <c r="ETI109" s="7"/>
      <c r="ETN109" s="7"/>
      <c r="ETS109" s="7"/>
      <c r="ETX109" s="7"/>
      <c r="EUC109" s="7"/>
      <c r="EUH109" s="7"/>
      <c r="EUM109" s="7"/>
      <c r="EUR109" s="7"/>
      <c r="EUW109" s="7"/>
      <c r="EVB109" s="7"/>
      <c r="EVG109" s="7"/>
      <c r="EVL109" s="7"/>
      <c r="EVQ109" s="7"/>
      <c r="EVV109" s="7"/>
      <c r="EWA109" s="7"/>
      <c r="EWF109" s="7"/>
      <c r="EWK109" s="7"/>
      <c r="EWP109" s="7"/>
      <c r="EWU109" s="7"/>
      <c r="EWZ109" s="7"/>
      <c r="EXE109" s="7"/>
      <c r="EXJ109" s="7"/>
      <c r="EXO109" s="7"/>
      <c r="EXT109" s="7"/>
      <c r="EXY109" s="7"/>
      <c r="EYD109" s="7"/>
      <c r="EYI109" s="7"/>
      <c r="EYN109" s="7"/>
      <c r="EYS109" s="7"/>
      <c r="EYX109" s="7"/>
      <c r="EZC109" s="7"/>
      <c r="EZH109" s="7"/>
      <c r="EZM109" s="7"/>
      <c r="EZR109" s="7"/>
      <c r="EZW109" s="7"/>
      <c r="FAB109" s="7"/>
      <c r="FAG109" s="7"/>
      <c r="FAL109" s="7"/>
      <c r="FAQ109" s="7"/>
      <c r="FAV109" s="7"/>
      <c r="FBA109" s="7"/>
      <c r="FBF109" s="7"/>
      <c r="FBK109" s="7"/>
      <c r="FBP109" s="7"/>
      <c r="FBU109" s="7"/>
      <c r="FBZ109" s="7"/>
      <c r="FCE109" s="7"/>
      <c r="FCJ109" s="7"/>
      <c r="FCO109" s="7"/>
      <c r="FCT109" s="7"/>
      <c r="FCY109" s="7"/>
      <c r="FDD109" s="7"/>
      <c r="FDI109" s="7"/>
      <c r="FDN109" s="7"/>
      <c r="FDS109" s="7"/>
      <c r="FDX109" s="7"/>
      <c r="FEC109" s="7"/>
      <c r="FEH109" s="7"/>
      <c r="FEM109" s="7"/>
      <c r="FER109" s="7"/>
      <c r="FEW109" s="7"/>
      <c r="FFB109" s="7"/>
      <c r="FFG109" s="7"/>
      <c r="FFL109" s="7"/>
      <c r="FFQ109" s="7"/>
      <c r="FFV109" s="7"/>
      <c r="FGA109" s="7"/>
      <c r="FGF109" s="7"/>
      <c r="FGK109" s="7"/>
      <c r="FGP109" s="7"/>
      <c r="FGU109" s="7"/>
      <c r="FGZ109" s="7"/>
      <c r="FHE109" s="7"/>
      <c r="FHJ109" s="7"/>
      <c r="FHO109" s="7"/>
      <c r="FHT109" s="7"/>
      <c r="FHY109" s="7"/>
      <c r="FID109" s="7"/>
      <c r="FII109" s="7"/>
      <c r="FIN109" s="7"/>
      <c r="FIS109" s="7"/>
      <c r="FIX109" s="7"/>
      <c r="FJC109" s="7"/>
      <c r="FJH109" s="7"/>
      <c r="FJM109" s="7"/>
      <c r="FJR109" s="7"/>
      <c r="FJW109" s="7"/>
      <c r="FKB109" s="7"/>
      <c r="FKG109" s="7"/>
      <c r="FKL109" s="7"/>
      <c r="FKQ109" s="7"/>
      <c r="FKV109" s="7"/>
      <c r="FLA109" s="7"/>
      <c r="FLF109" s="7"/>
      <c r="FLK109" s="7"/>
      <c r="FLP109" s="7"/>
      <c r="FLU109" s="7"/>
      <c r="FLZ109" s="7"/>
      <c r="FME109" s="7"/>
      <c r="FMJ109" s="7"/>
      <c r="FMO109" s="7"/>
      <c r="FMT109" s="7"/>
      <c r="FMY109" s="7"/>
      <c r="FND109" s="7"/>
      <c r="FNI109" s="7"/>
      <c r="FNN109" s="7"/>
      <c r="FNS109" s="7"/>
      <c r="FNX109" s="7"/>
      <c r="FOC109" s="7"/>
      <c r="FOH109" s="7"/>
      <c r="FOM109" s="7"/>
      <c r="FOR109" s="7"/>
      <c r="FOW109" s="7"/>
      <c r="FPB109" s="7"/>
      <c r="FPG109" s="7"/>
      <c r="FPL109" s="7"/>
      <c r="FPQ109" s="7"/>
      <c r="FPV109" s="7"/>
      <c r="FQA109" s="7"/>
      <c r="FQF109" s="7"/>
      <c r="FQK109" s="7"/>
      <c r="FQP109" s="7"/>
      <c r="FQU109" s="7"/>
      <c r="FQZ109" s="7"/>
      <c r="FRE109" s="7"/>
      <c r="FRJ109" s="7"/>
      <c r="FRO109" s="7"/>
      <c r="FRT109" s="7"/>
      <c r="FRY109" s="7"/>
      <c r="FSD109" s="7"/>
      <c r="FSI109" s="7"/>
      <c r="FSN109" s="7"/>
      <c r="FSS109" s="7"/>
      <c r="FSX109" s="7"/>
      <c r="FTC109" s="7"/>
      <c r="FTH109" s="7"/>
      <c r="FTM109" s="7"/>
      <c r="FTR109" s="7"/>
      <c r="FTW109" s="7"/>
      <c r="FUB109" s="7"/>
      <c r="FUG109" s="7"/>
      <c r="FUL109" s="7"/>
      <c r="FUQ109" s="7"/>
      <c r="FUV109" s="7"/>
      <c r="FVA109" s="7"/>
      <c r="FVF109" s="7"/>
      <c r="FVK109" s="7"/>
      <c r="FVP109" s="7"/>
      <c r="FVU109" s="7"/>
      <c r="FVZ109" s="7"/>
      <c r="FWE109" s="7"/>
      <c r="FWJ109" s="7"/>
      <c r="FWO109" s="7"/>
      <c r="FWT109" s="7"/>
      <c r="FWY109" s="7"/>
      <c r="FXD109" s="7"/>
      <c r="FXI109" s="7"/>
      <c r="FXN109" s="7"/>
      <c r="FXS109" s="7"/>
      <c r="FXX109" s="7"/>
      <c r="FYC109" s="7"/>
      <c r="FYH109" s="7"/>
      <c r="FYM109" s="7"/>
      <c r="FYR109" s="7"/>
      <c r="FYW109" s="7"/>
      <c r="FZB109" s="7"/>
      <c r="FZG109" s="7"/>
      <c r="FZL109" s="7"/>
      <c r="FZQ109" s="7"/>
      <c r="FZV109" s="7"/>
      <c r="GAA109" s="7"/>
      <c r="GAF109" s="7"/>
      <c r="GAK109" s="7"/>
      <c r="GAP109" s="7"/>
      <c r="GAU109" s="7"/>
      <c r="GAZ109" s="7"/>
      <c r="GBE109" s="7"/>
      <c r="GBJ109" s="7"/>
      <c r="GBO109" s="7"/>
      <c r="GBT109" s="7"/>
      <c r="GBY109" s="7"/>
      <c r="GCD109" s="7"/>
      <c r="GCI109" s="7"/>
      <c r="GCN109" s="7"/>
      <c r="GCS109" s="7"/>
      <c r="GCX109" s="7"/>
      <c r="GDC109" s="7"/>
      <c r="GDH109" s="7"/>
      <c r="GDM109" s="7"/>
      <c r="GDR109" s="7"/>
      <c r="GDW109" s="7"/>
      <c r="GEB109" s="7"/>
      <c r="GEG109" s="7"/>
      <c r="GEL109" s="7"/>
      <c r="GEQ109" s="7"/>
      <c r="GEV109" s="7"/>
      <c r="GFA109" s="7"/>
      <c r="GFF109" s="7"/>
      <c r="GFK109" s="7"/>
      <c r="GFP109" s="7"/>
      <c r="GFU109" s="7"/>
      <c r="GFZ109" s="7"/>
      <c r="GGE109" s="7"/>
      <c r="GGJ109" s="7"/>
      <c r="GGO109" s="7"/>
      <c r="GGT109" s="7"/>
      <c r="GGY109" s="7"/>
      <c r="GHD109" s="7"/>
      <c r="GHI109" s="7"/>
      <c r="GHN109" s="7"/>
      <c r="GHS109" s="7"/>
      <c r="GHX109" s="7"/>
      <c r="GIC109" s="7"/>
      <c r="GIH109" s="7"/>
      <c r="GIM109" s="7"/>
      <c r="GIR109" s="7"/>
      <c r="GIW109" s="7"/>
      <c r="GJB109" s="7"/>
      <c r="GJG109" s="7"/>
      <c r="GJL109" s="7"/>
      <c r="GJQ109" s="7"/>
      <c r="GJV109" s="7"/>
      <c r="GKA109" s="7"/>
      <c r="GKF109" s="7"/>
      <c r="GKK109" s="7"/>
      <c r="GKP109" s="7"/>
      <c r="GKU109" s="7"/>
      <c r="GKZ109" s="7"/>
      <c r="GLE109" s="7"/>
      <c r="GLJ109" s="7"/>
      <c r="GLO109" s="7"/>
      <c r="GLT109" s="7"/>
      <c r="GLY109" s="7"/>
      <c r="GMD109" s="7"/>
      <c r="GMI109" s="7"/>
      <c r="GMN109" s="7"/>
      <c r="GMS109" s="7"/>
      <c r="GMX109" s="7"/>
      <c r="GNC109" s="7"/>
      <c r="GNH109" s="7"/>
      <c r="GNM109" s="7"/>
      <c r="GNR109" s="7"/>
      <c r="GNW109" s="7"/>
      <c r="GOB109" s="7"/>
      <c r="GOG109" s="7"/>
      <c r="GOL109" s="7"/>
      <c r="GOQ109" s="7"/>
      <c r="GOV109" s="7"/>
      <c r="GPA109" s="7"/>
      <c r="GPF109" s="7"/>
      <c r="GPK109" s="7"/>
      <c r="GPP109" s="7"/>
      <c r="GPU109" s="7"/>
      <c r="GPZ109" s="7"/>
      <c r="GQE109" s="7"/>
      <c r="GQJ109" s="7"/>
      <c r="GQO109" s="7"/>
      <c r="GQT109" s="7"/>
      <c r="GQY109" s="7"/>
      <c r="GRD109" s="7"/>
      <c r="GRI109" s="7"/>
      <c r="GRN109" s="7"/>
      <c r="GRS109" s="7"/>
      <c r="GRX109" s="7"/>
      <c r="GSC109" s="7"/>
      <c r="GSH109" s="7"/>
      <c r="GSM109" s="7"/>
      <c r="GSR109" s="7"/>
      <c r="GSW109" s="7"/>
      <c r="GTB109" s="7"/>
      <c r="GTG109" s="7"/>
      <c r="GTL109" s="7"/>
      <c r="GTQ109" s="7"/>
      <c r="GTV109" s="7"/>
      <c r="GUA109" s="7"/>
      <c r="GUF109" s="7"/>
      <c r="GUK109" s="7"/>
      <c r="GUP109" s="7"/>
      <c r="GUU109" s="7"/>
      <c r="GUZ109" s="7"/>
      <c r="GVE109" s="7"/>
      <c r="GVJ109" s="7"/>
      <c r="GVO109" s="7"/>
      <c r="GVT109" s="7"/>
      <c r="GVY109" s="7"/>
      <c r="GWD109" s="7"/>
      <c r="GWI109" s="7"/>
      <c r="GWN109" s="7"/>
      <c r="GWS109" s="7"/>
      <c r="GWX109" s="7"/>
      <c r="GXC109" s="7"/>
      <c r="GXH109" s="7"/>
      <c r="GXM109" s="7"/>
      <c r="GXR109" s="7"/>
      <c r="GXW109" s="7"/>
      <c r="GYB109" s="7"/>
      <c r="GYG109" s="7"/>
      <c r="GYL109" s="7"/>
      <c r="GYQ109" s="7"/>
      <c r="GYV109" s="7"/>
      <c r="GZA109" s="7"/>
      <c r="GZF109" s="7"/>
      <c r="GZK109" s="7"/>
      <c r="GZP109" s="7"/>
      <c r="GZU109" s="7"/>
      <c r="GZZ109" s="7"/>
      <c r="HAE109" s="7"/>
      <c r="HAJ109" s="7"/>
      <c r="HAO109" s="7"/>
      <c r="HAT109" s="7"/>
      <c r="HAY109" s="7"/>
      <c r="HBD109" s="7"/>
      <c r="HBI109" s="7"/>
      <c r="HBN109" s="7"/>
      <c r="HBS109" s="7"/>
      <c r="HBX109" s="7"/>
      <c r="HCC109" s="7"/>
      <c r="HCH109" s="7"/>
      <c r="HCM109" s="7"/>
      <c r="HCR109" s="7"/>
      <c r="HCW109" s="7"/>
      <c r="HDB109" s="7"/>
      <c r="HDG109" s="7"/>
      <c r="HDL109" s="7"/>
      <c r="HDQ109" s="7"/>
      <c r="HDV109" s="7"/>
      <c r="HEA109" s="7"/>
      <c r="HEF109" s="7"/>
      <c r="HEK109" s="7"/>
      <c r="HEP109" s="7"/>
      <c r="HEU109" s="7"/>
      <c r="HEZ109" s="7"/>
      <c r="HFE109" s="7"/>
      <c r="HFJ109" s="7"/>
      <c r="HFO109" s="7"/>
      <c r="HFT109" s="7"/>
      <c r="HFY109" s="7"/>
      <c r="HGD109" s="7"/>
      <c r="HGI109" s="7"/>
      <c r="HGN109" s="7"/>
      <c r="HGS109" s="7"/>
      <c r="HGX109" s="7"/>
      <c r="HHC109" s="7"/>
      <c r="HHH109" s="7"/>
      <c r="HHM109" s="7"/>
      <c r="HHR109" s="7"/>
      <c r="HHW109" s="7"/>
      <c r="HIB109" s="7"/>
      <c r="HIG109" s="7"/>
      <c r="HIL109" s="7"/>
      <c r="HIQ109" s="7"/>
      <c r="HIV109" s="7"/>
      <c r="HJA109" s="7"/>
      <c r="HJF109" s="7"/>
      <c r="HJK109" s="7"/>
      <c r="HJP109" s="7"/>
      <c r="HJU109" s="7"/>
      <c r="HJZ109" s="7"/>
      <c r="HKE109" s="7"/>
      <c r="HKJ109" s="7"/>
      <c r="HKO109" s="7"/>
      <c r="HKT109" s="7"/>
      <c r="HKY109" s="7"/>
      <c r="HLD109" s="7"/>
      <c r="HLI109" s="7"/>
      <c r="HLN109" s="7"/>
      <c r="HLS109" s="7"/>
      <c r="HLX109" s="7"/>
      <c r="HMC109" s="7"/>
      <c r="HMH109" s="7"/>
      <c r="HMM109" s="7"/>
      <c r="HMR109" s="7"/>
      <c r="HMW109" s="7"/>
      <c r="HNB109" s="7"/>
      <c r="HNG109" s="7"/>
      <c r="HNL109" s="7"/>
      <c r="HNQ109" s="7"/>
      <c r="HNV109" s="7"/>
      <c r="HOA109" s="7"/>
      <c r="HOF109" s="7"/>
      <c r="HOK109" s="7"/>
      <c r="HOP109" s="7"/>
      <c r="HOU109" s="7"/>
      <c r="HOZ109" s="7"/>
      <c r="HPE109" s="7"/>
      <c r="HPJ109" s="7"/>
      <c r="HPO109" s="7"/>
      <c r="HPT109" s="7"/>
      <c r="HPY109" s="7"/>
      <c r="HQD109" s="7"/>
      <c r="HQI109" s="7"/>
      <c r="HQN109" s="7"/>
      <c r="HQS109" s="7"/>
      <c r="HQX109" s="7"/>
      <c r="HRC109" s="7"/>
      <c r="HRH109" s="7"/>
      <c r="HRM109" s="7"/>
      <c r="HRR109" s="7"/>
      <c r="HRW109" s="7"/>
      <c r="HSB109" s="7"/>
      <c r="HSG109" s="7"/>
      <c r="HSL109" s="7"/>
      <c r="HSQ109" s="7"/>
      <c r="HSV109" s="7"/>
      <c r="HTA109" s="7"/>
      <c r="HTF109" s="7"/>
      <c r="HTK109" s="7"/>
      <c r="HTP109" s="7"/>
      <c r="HTU109" s="7"/>
      <c r="HTZ109" s="7"/>
      <c r="HUE109" s="7"/>
      <c r="HUJ109" s="7"/>
      <c r="HUO109" s="7"/>
      <c r="HUT109" s="7"/>
      <c r="HUY109" s="7"/>
      <c r="HVD109" s="7"/>
      <c r="HVI109" s="7"/>
      <c r="HVN109" s="7"/>
      <c r="HVS109" s="7"/>
      <c r="HVX109" s="7"/>
      <c r="HWC109" s="7"/>
      <c r="HWH109" s="7"/>
      <c r="HWM109" s="7"/>
      <c r="HWR109" s="7"/>
      <c r="HWW109" s="7"/>
      <c r="HXB109" s="7"/>
      <c r="HXG109" s="7"/>
      <c r="HXL109" s="7"/>
      <c r="HXQ109" s="7"/>
      <c r="HXV109" s="7"/>
      <c r="HYA109" s="7"/>
      <c r="HYF109" s="7"/>
      <c r="HYK109" s="7"/>
      <c r="HYP109" s="7"/>
      <c r="HYU109" s="7"/>
      <c r="HYZ109" s="7"/>
      <c r="HZE109" s="7"/>
      <c r="HZJ109" s="7"/>
      <c r="HZO109" s="7"/>
      <c r="HZT109" s="7"/>
      <c r="HZY109" s="7"/>
      <c r="IAD109" s="7"/>
      <c r="IAI109" s="7"/>
      <c r="IAN109" s="7"/>
      <c r="IAS109" s="7"/>
      <c r="IAX109" s="7"/>
      <c r="IBC109" s="7"/>
      <c r="IBH109" s="7"/>
      <c r="IBM109" s="7"/>
      <c r="IBR109" s="7"/>
      <c r="IBW109" s="7"/>
      <c r="ICB109" s="7"/>
      <c r="ICG109" s="7"/>
      <c r="ICL109" s="7"/>
      <c r="ICQ109" s="7"/>
      <c r="ICV109" s="7"/>
      <c r="IDA109" s="7"/>
      <c r="IDF109" s="7"/>
      <c r="IDK109" s="7"/>
      <c r="IDP109" s="7"/>
      <c r="IDU109" s="7"/>
      <c r="IDZ109" s="7"/>
      <c r="IEE109" s="7"/>
      <c r="IEJ109" s="7"/>
      <c r="IEO109" s="7"/>
      <c r="IET109" s="7"/>
      <c r="IEY109" s="7"/>
      <c r="IFD109" s="7"/>
      <c r="IFI109" s="7"/>
      <c r="IFN109" s="7"/>
      <c r="IFS109" s="7"/>
      <c r="IFX109" s="7"/>
      <c r="IGC109" s="7"/>
      <c r="IGH109" s="7"/>
      <c r="IGM109" s="7"/>
      <c r="IGR109" s="7"/>
      <c r="IGW109" s="7"/>
      <c r="IHB109" s="7"/>
      <c r="IHG109" s="7"/>
      <c r="IHL109" s="7"/>
      <c r="IHQ109" s="7"/>
      <c r="IHV109" s="7"/>
      <c r="IIA109" s="7"/>
      <c r="IIF109" s="7"/>
      <c r="IIK109" s="7"/>
      <c r="IIP109" s="7"/>
      <c r="IIU109" s="7"/>
      <c r="IIZ109" s="7"/>
      <c r="IJE109" s="7"/>
      <c r="IJJ109" s="7"/>
      <c r="IJO109" s="7"/>
      <c r="IJT109" s="7"/>
      <c r="IJY109" s="7"/>
      <c r="IKD109" s="7"/>
      <c r="IKI109" s="7"/>
      <c r="IKN109" s="7"/>
      <c r="IKS109" s="7"/>
      <c r="IKX109" s="7"/>
      <c r="ILC109" s="7"/>
      <c r="ILH109" s="7"/>
      <c r="ILM109" s="7"/>
      <c r="ILR109" s="7"/>
      <c r="ILW109" s="7"/>
      <c r="IMB109" s="7"/>
      <c r="IMG109" s="7"/>
      <c r="IML109" s="7"/>
      <c r="IMQ109" s="7"/>
      <c r="IMV109" s="7"/>
      <c r="INA109" s="7"/>
      <c r="INF109" s="7"/>
      <c r="INK109" s="7"/>
      <c r="INP109" s="7"/>
      <c r="INU109" s="7"/>
      <c r="INZ109" s="7"/>
      <c r="IOE109" s="7"/>
      <c r="IOJ109" s="7"/>
      <c r="IOO109" s="7"/>
      <c r="IOT109" s="7"/>
      <c r="IOY109" s="7"/>
      <c r="IPD109" s="7"/>
      <c r="IPI109" s="7"/>
      <c r="IPN109" s="7"/>
      <c r="IPS109" s="7"/>
      <c r="IPX109" s="7"/>
      <c r="IQC109" s="7"/>
      <c r="IQH109" s="7"/>
      <c r="IQM109" s="7"/>
      <c r="IQR109" s="7"/>
      <c r="IQW109" s="7"/>
      <c r="IRB109" s="7"/>
      <c r="IRG109" s="7"/>
      <c r="IRL109" s="7"/>
      <c r="IRQ109" s="7"/>
      <c r="IRV109" s="7"/>
      <c r="ISA109" s="7"/>
      <c r="ISF109" s="7"/>
      <c r="ISK109" s="7"/>
      <c r="ISP109" s="7"/>
      <c r="ISU109" s="7"/>
      <c r="ISZ109" s="7"/>
      <c r="ITE109" s="7"/>
      <c r="ITJ109" s="7"/>
      <c r="ITO109" s="7"/>
      <c r="ITT109" s="7"/>
      <c r="ITY109" s="7"/>
      <c r="IUD109" s="7"/>
      <c r="IUI109" s="7"/>
      <c r="IUN109" s="7"/>
      <c r="IUS109" s="7"/>
      <c r="IUX109" s="7"/>
      <c r="IVC109" s="7"/>
      <c r="IVH109" s="7"/>
      <c r="IVM109" s="7"/>
      <c r="IVR109" s="7"/>
      <c r="IVW109" s="7"/>
      <c r="IWB109" s="7"/>
      <c r="IWG109" s="7"/>
      <c r="IWL109" s="7"/>
      <c r="IWQ109" s="7"/>
      <c r="IWV109" s="7"/>
      <c r="IXA109" s="7"/>
      <c r="IXF109" s="7"/>
      <c r="IXK109" s="7"/>
      <c r="IXP109" s="7"/>
      <c r="IXU109" s="7"/>
      <c r="IXZ109" s="7"/>
      <c r="IYE109" s="7"/>
      <c r="IYJ109" s="7"/>
      <c r="IYO109" s="7"/>
      <c r="IYT109" s="7"/>
      <c r="IYY109" s="7"/>
      <c r="IZD109" s="7"/>
      <c r="IZI109" s="7"/>
      <c r="IZN109" s="7"/>
      <c r="IZS109" s="7"/>
      <c r="IZX109" s="7"/>
      <c r="JAC109" s="7"/>
      <c r="JAH109" s="7"/>
      <c r="JAM109" s="7"/>
      <c r="JAR109" s="7"/>
      <c r="JAW109" s="7"/>
      <c r="JBB109" s="7"/>
      <c r="JBG109" s="7"/>
      <c r="JBL109" s="7"/>
      <c r="JBQ109" s="7"/>
      <c r="JBV109" s="7"/>
      <c r="JCA109" s="7"/>
      <c r="JCF109" s="7"/>
      <c r="JCK109" s="7"/>
      <c r="JCP109" s="7"/>
      <c r="JCU109" s="7"/>
      <c r="JCZ109" s="7"/>
      <c r="JDE109" s="7"/>
      <c r="JDJ109" s="7"/>
      <c r="JDO109" s="7"/>
      <c r="JDT109" s="7"/>
      <c r="JDY109" s="7"/>
      <c r="JED109" s="7"/>
      <c r="JEI109" s="7"/>
      <c r="JEN109" s="7"/>
      <c r="JES109" s="7"/>
      <c r="JEX109" s="7"/>
      <c r="JFC109" s="7"/>
      <c r="JFH109" s="7"/>
      <c r="JFM109" s="7"/>
      <c r="JFR109" s="7"/>
      <c r="JFW109" s="7"/>
      <c r="JGB109" s="7"/>
      <c r="JGG109" s="7"/>
      <c r="JGL109" s="7"/>
      <c r="JGQ109" s="7"/>
      <c r="JGV109" s="7"/>
      <c r="JHA109" s="7"/>
      <c r="JHF109" s="7"/>
      <c r="JHK109" s="7"/>
      <c r="JHP109" s="7"/>
      <c r="JHU109" s="7"/>
      <c r="JHZ109" s="7"/>
      <c r="JIE109" s="7"/>
      <c r="JIJ109" s="7"/>
      <c r="JIO109" s="7"/>
      <c r="JIT109" s="7"/>
      <c r="JIY109" s="7"/>
      <c r="JJD109" s="7"/>
      <c r="JJI109" s="7"/>
      <c r="JJN109" s="7"/>
      <c r="JJS109" s="7"/>
      <c r="JJX109" s="7"/>
      <c r="JKC109" s="7"/>
      <c r="JKH109" s="7"/>
      <c r="JKM109" s="7"/>
      <c r="JKR109" s="7"/>
      <c r="JKW109" s="7"/>
      <c r="JLB109" s="7"/>
      <c r="JLG109" s="7"/>
      <c r="JLL109" s="7"/>
      <c r="JLQ109" s="7"/>
      <c r="JLV109" s="7"/>
      <c r="JMA109" s="7"/>
      <c r="JMF109" s="7"/>
      <c r="JMK109" s="7"/>
      <c r="JMP109" s="7"/>
      <c r="JMU109" s="7"/>
      <c r="JMZ109" s="7"/>
      <c r="JNE109" s="7"/>
      <c r="JNJ109" s="7"/>
      <c r="JNO109" s="7"/>
      <c r="JNT109" s="7"/>
      <c r="JNY109" s="7"/>
      <c r="JOD109" s="7"/>
      <c r="JOI109" s="7"/>
      <c r="JON109" s="7"/>
      <c r="JOS109" s="7"/>
      <c r="JOX109" s="7"/>
      <c r="JPC109" s="7"/>
      <c r="JPH109" s="7"/>
      <c r="JPM109" s="7"/>
      <c r="JPR109" s="7"/>
      <c r="JPW109" s="7"/>
      <c r="JQB109" s="7"/>
      <c r="JQG109" s="7"/>
      <c r="JQL109" s="7"/>
      <c r="JQQ109" s="7"/>
      <c r="JQV109" s="7"/>
      <c r="JRA109" s="7"/>
      <c r="JRF109" s="7"/>
      <c r="JRK109" s="7"/>
      <c r="JRP109" s="7"/>
      <c r="JRU109" s="7"/>
      <c r="JRZ109" s="7"/>
      <c r="JSE109" s="7"/>
      <c r="JSJ109" s="7"/>
      <c r="JSO109" s="7"/>
      <c r="JST109" s="7"/>
      <c r="JSY109" s="7"/>
      <c r="JTD109" s="7"/>
      <c r="JTI109" s="7"/>
      <c r="JTN109" s="7"/>
      <c r="JTS109" s="7"/>
      <c r="JTX109" s="7"/>
      <c r="JUC109" s="7"/>
      <c r="JUH109" s="7"/>
      <c r="JUM109" s="7"/>
      <c r="JUR109" s="7"/>
      <c r="JUW109" s="7"/>
      <c r="JVB109" s="7"/>
      <c r="JVG109" s="7"/>
      <c r="JVL109" s="7"/>
      <c r="JVQ109" s="7"/>
      <c r="JVV109" s="7"/>
      <c r="JWA109" s="7"/>
      <c r="JWF109" s="7"/>
      <c r="JWK109" s="7"/>
      <c r="JWP109" s="7"/>
      <c r="JWU109" s="7"/>
      <c r="JWZ109" s="7"/>
      <c r="JXE109" s="7"/>
      <c r="JXJ109" s="7"/>
      <c r="JXO109" s="7"/>
      <c r="JXT109" s="7"/>
      <c r="JXY109" s="7"/>
      <c r="JYD109" s="7"/>
      <c r="JYI109" s="7"/>
      <c r="JYN109" s="7"/>
      <c r="JYS109" s="7"/>
      <c r="JYX109" s="7"/>
      <c r="JZC109" s="7"/>
      <c r="JZH109" s="7"/>
      <c r="JZM109" s="7"/>
      <c r="JZR109" s="7"/>
      <c r="JZW109" s="7"/>
      <c r="KAB109" s="7"/>
      <c r="KAG109" s="7"/>
      <c r="KAL109" s="7"/>
      <c r="KAQ109" s="7"/>
      <c r="KAV109" s="7"/>
      <c r="KBA109" s="7"/>
      <c r="KBF109" s="7"/>
      <c r="KBK109" s="7"/>
      <c r="KBP109" s="7"/>
      <c r="KBU109" s="7"/>
      <c r="KBZ109" s="7"/>
      <c r="KCE109" s="7"/>
      <c r="KCJ109" s="7"/>
      <c r="KCO109" s="7"/>
      <c r="KCT109" s="7"/>
      <c r="KCY109" s="7"/>
      <c r="KDD109" s="7"/>
      <c r="KDI109" s="7"/>
      <c r="KDN109" s="7"/>
      <c r="KDS109" s="7"/>
      <c r="KDX109" s="7"/>
      <c r="KEC109" s="7"/>
      <c r="KEH109" s="7"/>
      <c r="KEM109" s="7"/>
      <c r="KER109" s="7"/>
      <c r="KEW109" s="7"/>
      <c r="KFB109" s="7"/>
      <c r="KFG109" s="7"/>
      <c r="KFL109" s="7"/>
      <c r="KFQ109" s="7"/>
      <c r="KFV109" s="7"/>
      <c r="KGA109" s="7"/>
      <c r="KGF109" s="7"/>
      <c r="KGK109" s="7"/>
      <c r="KGP109" s="7"/>
      <c r="KGU109" s="7"/>
      <c r="KGZ109" s="7"/>
      <c r="KHE109" s="7"/>
      <c r="KHJ109" s="7"/>
      <c r="KHO109" s="7"/>
      <c r="KHT109" s="7"/>
      <c r="KHY109" s="7"/>
      <c r="KID109" s="7"/>
      <c r="KII109" s="7"/>
      <c r="KIN109" s="7"/>
      <c r="KIS109" s="7"/>
      <c r="KIX109" s="7"/>
      <c r="KJC109" s="7"/>
      <c r="KJH109" s="7"/>
      <c r="KJM109" s="7"/>
      <c r="KJR109" s="7"/>
      <c r="KJW109" s="7"/>
      <c r="KKB109" s="7"/>
      <c r="KKG109" s="7"/>
      <c r="KKL109" s="7"/>
      <c r="KKQ109" s="7"/>
      <c r="KKV109" s="7"/>
      <c r="KLA109" s="7"/>
      <c r="KLF109" s="7"/>
      <c r="KLK109" s="7"/>
      <c r="KLP109" s="7"/>
      <c r="KLU109" s="7"/>
      <c r="KLZ109" s="7"/>
      <c r="KME109" s="7"/>
      <c r="KMJ109" s="7"/>
      <c r="KMO109" s="7"/>
      <c r="KMT109" s="7"/>
      <c r="KMY109" s="7"/>
      <c r="KND109" s="7"/>
      <c r="KNI109" s="7"/>
      <c r="KNN109" s="7"/>
      <c r="KNS109" s="7"/>
      <c r="KNX109" s="7"/>
      <c r="KOC109" s="7"/>
      <c r="KOH109" s="7"/>
      <c r="KOM109" s="7"/>
      <c r="KOR109" s="7"/>
      <c r="KOW109" s="7"/>
      <c r="KPB109" s="7"/>
      <c r="KPG109" s="7"/>
      <c r="KPL109" s="7"/>
      <c r="KPQ109" s="7"/>
      <c r="KPV109" s="7"/>
      <c r="KQA109" s="7"/>
      <c r="KQF109" s="7"/>
      <c r="KQK109" s="7"/>
      <c r="KQP109" s="7"/>
      <c r="KQU109" s="7"/>
      <c r="KQZ109" s="7"/>
      <c r="KRE109" s="7"/>
      <c r="KRJ109" s="7"/>
      <c r="KRO109" s="7"/>
      <c r="KRT109" s="7"/>
      <c r="KRY109" s="7"/>
      <c r="KSD109" s="7"/>
      <c r="KSI109" s="7"/>
      <c r="KSN109" s="7"/>
      <c r="KSS109" s="7"/>
      <c r="KSX109" s="7"/>
      <c r="KTC109" s="7"/>
      <c r="KTH109" s="7"/>
      <c r="KTM109" s="7"/>
      <c r="KTR109" s="7"/>
      <c r="KTW109" s="7"/>
      <c r="KUB109" s="7"/>
      <c r="KUG109" s="7"/>
      <c r="KUL109" s="7"/>
      <c r="KUQ109" s="7"/>
      <c r="KUV109" s="7"/>
      <c r="KVA109" s="7"/>
      <c r="KVF109" s="7"/>
      <c r="KVK109" s="7"/>
      <c r="KVP109" s="7"/>
      <c r="KVU109" s="7"/>
      <c r="KVZ109" s="7"/>
      <c r="KWE109" s="7"/>
      <c r="KWJ109" s="7"/>
      <c r="KWO109" s="7"/>
      <c r="KWT109" s="7"/>
      <c r="KWY109" s="7"/>
      <c r="KXD109" s="7"/>
      <c r="KXI109" s="7"/>
      <c r="KXN109" s="7"/>
      <c r="KXS109" s="7"/>
      <c r="KXX109" s="7"/>
      <c r="KYC109" s="7"/>
      <c r="KYH109" s="7"/>
      <c r="KYM109" s="7"/>
      <c r="KYR109" s="7"/>
      <c r="KYW109" s="7"/>
      <c r="KZB109" s="7"/>
      <c r="KZG109" s="7"/>
      <c r="KZL109" s="7"/>
      <c r="KZQ109" s="7"/>
      <c r="KZV109" s="7"/>
      <c r="LAA109" s="7"/>
      <c r="LAF109" s="7"/>
      <c r="LAK109" s="7"/>
      <c r="LAP109" s="7"/>
      <c r="LAU109" s="7"/>
      <c r="LAZ109" s="7"/>
      <c r="LBE109" s="7"/>
      <c r="LBJ109" s="7"/>
      <c r="LBO109" s="7"/>
      <c r="LBT109" s="7"/>
      <c r="LBY109" s="7"/>
      <c r="LCD109" s="7"/>
      <c r="LCI109" s="7"/>
      <c r="LCN109" s="7"/>
      <c r="LCS109" s="7"/>
      <c r="LCX109" s="7"/>
      <c r="LDC109" s="7"/>
      <c r="LDH109" s="7"/>
      <c r="LDM109" s="7"/>
      <c r="LDR109" s="7"/>
      <c r="LDW109" s="7"/>
      <c r="LEB109" s="7"/>
      <c r="LEG109" s="7"/>
      <c r="LEL109" s="7"/>
      <c r="LEQ109" s="7"/>
      <c r="LEV109" s="7"/>
      <c r="LFA109" s="7"/>
      <c r="LFF109" s="7"/>
      <c r="LFK109" s="7"/>
      <c r="LFP109" s="7"/>
      <c r="LFU109" s="7"/>
      <c r="LFZ109" s="7"/>
      <c r="LGE109" s="7"/>
      <c r="LGJ109" s="7"/>
      <c r="LGO109" s="7"/>
      <c r="LGT109" s="7"/>
      <c r="LGY109" s="7"/>
      <c r="LHD109" s="7"/>
      <c r="LHI109" s="7"/>
      <c r="LHN109" s="7"/>
      <c r="LHS109" s="7"/>
      <c r="LHX109" s="7"/>
      <c r="LIC109" s="7"/>
      <c r="LIH109" s="7"/>
      <c r="LIM109" s="7"/>
      <c r="LIR109" s="7"/>
      <c r="LIW109" s="7"/>
      <c r="LJB109" s="7"/>
      <c r="LJG109" s="7"/>
      <c r="LJL109" s="7"/>
      <c r="LJQ109" s="7"/>
      <c r="LJV109" s="7"/>
      <c r="LKA109" s="7"/>
      <c r="LKF109" s="7"/>
      <c r="LKK109" s="7"/>
      <c r="LKP109" s="7"/>
      <c r="LKU109" s="7"/>
      <c r="LKZ109" s="7"/>
      <c r="LLE109" s="7"/>
      <c r="LLJ109" s="7"/>
      <c r="LLO109" s="7"/>
      <c r="LLT109" s="7"/>
      <c r="LLY109" s="7"/>
      <c r="LMD109" s="7"/>
      <c r="LMI109" s="7"/>
      <c r="LMN109" s="7"/>
      <c r="LMS109" s="7"/>
      <c r="LMX109" s="7"/>
      <c r="LNC109" s="7"/>
      <c r="LNH109" s="7"/>
      <c r="LNM109" s="7"/>
      <c r="LNR109" s="7"/>
      <c r="LNW109" s="7"/>
      <c r="LOB109" s="7"/>
      <c r="LOG109" s="7"/>
      <c r="LOL109" s="7"/>
      <c r="LOQ109" s="7"/>
      <c r="LOV109" s="7"/>
      <c r="LPA109" s="7"/>
      <c r="LPF109" s="7"/>
      <c r="LPK109" s="7"/>
      <c r="LPP109" s="7"/>
      <c r="LPU109" s="7"/>
      <c r="LPZ109" s="7"/>
      <c r="LQE109" s="7"/>
      <c r="LQJ109" s="7"/>
      <c r="LQO109" s="7"/>
      <c r="LQT109" s="7"/>
      <c r="LQY109" s="7"/>
      <c r="LRD109" s="7"/>
      <c r="LRI109" s="7"/>
      <c r="LRN109" s="7"/>
      <c r="LRS109" s="7"/>
      <c r="LRX109" s="7"/>
      <c r="LSC109" s="7"/>
      <c r="LSH109" s="7"/>
      <c r="LSM109" s="7"/>
      <c r="LSR109" s="7"/>
      <c r="LSW109" s="7"/>
      <c r="LTB109" s="7"/>
      <c r="LTG109" s="7"/>
      <c r="LTL109" s="7"/>
      <c r="LTQ109" s="7"/>
      <c r="LTV109" s="7"/>
      <c r="LUA109" s="7"/>
      <c r="LUF109" s="7"/>
      <c r="LUK109" s="7"/>
      <c r="LUP109" s="7"/>
      <c r="LUU109" s="7"/>
      <c r="LUZ109" s="7"/>
      <c r="LVE109" s="7"/>
      <c r="LVJ109" s="7"/>
      <c r="LVO109" s="7"/>
      <c r="LVT109" s="7"/>
      <c r="LVY109" s="7"/>
      <c r="LWD109" s="7"/>
      <c r="LWI109" s="7"/>
      <c r="LWN109" s="7"/>
      <c r="LWS109" s="7"/>
      <c r="LWX109" s="7"/>
      <c r="LXC109" s="7"/>
      <c r="LXH109" s="7"/>
      <c r="LXM109" s="7"/>
      <c r="LXR109" s="7"/>
      <c r="LXW109" s="7"/>
      <c r="LYB109" s="7"/>
      <c r="LYG109" s="7"/>
      <c r="LYL109" s="7"/>
      <c r="LYQ109" s="7"/>
      <c r="LYV109" s="7"/>
      <c r="LZA109" s="7"/>
      <c r="LZF109" s="7"/>
      <c r="LZK109" s="7"/>
      <c r="LZP109" s="7"/>
      <c r="LZU109" s="7"/>
      <c r="LZZ109" s="7"/>
      <c r="MAE109" s="7"/>
      <c r="MAJ109" s="7"/>
      <c r="MAO109" s="7"/>
      <c r="MAT109" s="7"/>
      <c r="MAY109" s="7"/>
      <c r="MBD109" s="7"/>
      <c r="MBI109" s="7"/>
      <c r="MBN109" s="7"/>
      <c r="MBS109" s="7"/>
      <c r="MBX109" s="7"/>
      <c r="MCC109" s="7"/>
      <c r="MCH109" s="7"/>
      <c r="MCM109" s="7"/>
      <c r="MCR109" s="7"/>
      <c r="MCW109" s="7"/>
      <c r="MDB109" s="7"/>
      <c r="MDG109" s="7"/>
      <c r="MDL109" s="7"/>
      <c r="MDQ109" s="7"/>
      <c r="MDV109" s="7"/>
      <c r="MEA109" s="7"/>
      <c r="MEF109" s="7"/>
      <c r="MEK109" s="7"/>
      <c r="MEP109" s="7"/>
      <c r="MEU109" s="7"/>
      <c r="MEZ109" s="7"/>
      <c r="MFE109" s="7"/>
      <c r="MFJ109" s="7"/>
      <c r="MFO109" s="7"/>
      <c r="MFT109" s="7"/>
      <c r="MFY109" s="7"/>
      <c r="MGD109" s="7"/>
      <c r="MGI109" s="7"/>
      <c r="MGN109" s="7"/>
      <c r="MGS109" s="7"/>
      <c r="MGX109" s="7"/>
      <c r="MHC109" s="7"/>
      <c r="MHH109" s="7"/>
      <c r="MHM109" s="7"/>
      <c r="MHR109" s="7"/>
      <c r="MHW109" s="7"/>
      <c r="MIB109" s="7"/>
      <c r="MIG109" s="7"/>
      <c r="MIL109" s="7"/>
      <c r="MIQ109" s="7"/>
      <c r="MIV109" s="7"/>
      <c r="MJA109" s="7"/>
      <c r="MJF109" s="7"/>
      <c r="MJK109" s="7"/>
      <c r="MJP109" s="7"/>
      <c r="MJU109" s="7"/>
      <c r="MJZ109" s="7"/>
      <c r="MKE109" s="7"/>
      <c r="MKJ109" s="7"/>
      <c r="MKO109" s="7"/>
      <c r="MKT109" s="7"/>
      <c r="MKY109" s="7"/>
      <c r="MLD109" s="7"/>
      <c r="MLI109" s="7"/>
      <c r="MLN109" s="7"/>
      <c r="MLS109" s="7"/>
      <c r="MLX109" s="7"/>
      <c r="MMC109" s="7"/>
      <c r="MMH109" s="7"/>
      <c r="MMM109" s="7"/>
      <c r="MMR109" s="7"/>
      <c r="MMW109" s="7"/>
      <c r="MNB109" s="7"/>
      <c r="MNG109" s="7"/>
      <c r="MNL109" s="7"/>
      <c r="MNQ109" s="7"/>
      <c r="MNV109" s="7"/>
      <c r="MOA109" s="7"/>
      <c r="MOF109" s="7"/>
      <c r="MOK109" s="7"/>
      <c r="MOP109" s="7"/>
      <c r="MOU109" s="7"/>
      <c r="MOZ109" s="7"/>
      <c r="MPE109" s="7"/>
      <c r="MPJ109" s="7"/>
      <c r="MPO109" s="7"/>
      <c r="MPT109" s="7"/>
      <c r="MPY109" s="7"/>
      <c r="MQD109" s="7"/>
      <c r="MQI109" s="7"/>
      <c r="MQN109" s="7"/>
      <c r="MQS109" s="7"/>
      <c r="MQX109" s="7"/>
      <c r="MRC109" s="7"/>
      <c r="MRH109" s="7"/>
      <c r="MRM109" s="7"/>
      <c r="MRR109" s="7"/>
      <c r="MRW109" s="7"/>
      <c r="MSB109" s="7"/>
      <c r="MSG109" s="7"/>
      <c r="MSL109" s="7"/>
      <c r="MSQ109" s="7"/>
      <c r="MSV109" s="7"/>
      <c r="MTA109" s="7"/>
      <c r="MTF109" s="7"/>
      <c r="MTK109" s="7"/>
      <c r="MTP109" s="7"/>
      <c r="MTU109" s="7"/>
      <c r="MTZ109" s="7"/>
      <c r="MUE109" s="7"/>
      <c r="MUJ109" s="7"/>
      <c r="MUO109" s="7"/>
      <c r="MUT109" s="7"/>
      <c r="MUY109" s="7"/>
      <c r="MVD109" s="7"/>
      <c r="MVI109" s="7"/>
      <c r="MVN109" s="7"/>
      <c r="MVS109" s="7"/>
      <c r="MVX109" s="7"/>
      <c r="MWC109" s="7"/>
      <c r="MWH109" s="7"/>
      <c r="MWM109" s="7"/>
      <c r="MWR109" s="7"/>
      <c r="MWW109" s="7"/>
      <c r="MXB109" s="7"/>
      <c r="MXG109" s="7"/>
      <c r="MXL109" s="7"/>
      <c r="MXQ109" s="7"/>
      <c r="MXV109" s="7"/>
      <c r="MYA109" s="7"/>
      <c r="MYF109" s="7"/>
      <c r="MYK109" s="7"/>
      <c r="MYP109" s="7"/>
      <c r="MYU109" s="7"/>
      <c r="MYZ109" s="7"/>
      <c r="MZE109" s="7"/>
      <c r="MZJ109" s="7"/>
      <c r="MZO109" s="7"/>
      <c r="MZT109" s="7"/>
      <c r="MZY109" s="7"/>
      <c r="NAD109" s="7"/>
      <c r="NAI109" s="7"/>
      <c r="NAN109" s="7"/>
      <c r="NAS109" s="7"/>
      <c r="NAX109" s="7"/>
      <c r="NBC109" s="7"/>
      <c r="NBH109" s="7"/>
      <c r="NBM109" s="7"/>
      <c r="NBR109" s="7"/>
      <c r="NBW109" s="7"/>
      <c r="NCB109" s="7"/>
      <c r="NCG109" s="7"/>
      <c r="NCL109" s="7"/>
      <c r="NCQ109" s="7"/>
      <c r="NCV109" s="7"/>
      <c r="NDA109" s="7"/>
      <c r="NDF109" s="7"/>
      <c r="NDK109" s="7"/>
      <c r="NDP109" s="7"/>
      <c r="NDU109" s="7"/>
      <c r="NDZ109" s="7"/>
      <c r="NEE109" s="7"/>
      <c r="NEJ109" s="7"/>
      <c r="NEO109" s="7"/>
      <c r="NET109" s="7"/>
      <c r="NEY109" s="7"/>
      <c r="NFD109" s="7"/>
      <c r="NFI109" s="7"/>
      <c r="NFN109" s="7"/>
      <c r="NFS109" s="7"/>
      <c r="NFX109" s="7"/>
      <c r="NGC109" s="7"/>
      <c r="NGH109" s="7"/>
      <c r="NGM109" s="7"/>
      <c r="NGR109" s="7"/>
      <c r="NGW109" s="7"/>
      <c r="NHB109" s="7"/>
      <c r="NHG109" s="7"/>
      <c r="NHL109" s="7"/>
      <c r="NHQ109" s="7"/>
      <c r="NHV109" s="7"/>
      <c r="NIA109" s="7"/>
      <c r="NIF109" s="7"/>
      <c r="NIK109" s="7"/>
      <c r="NIP109" s="7"/>
      <c r="NIU109" s="7"/>
      <c r="NIZ109" s="7"/>
      <c r="NJE109" s="7"/>
      <c r="NJJ109" s="7"/>
      <c r="NJO109" s="7"/>
      <c r="NJT109" s="7"/>
      <c r="NJY109" s="7"/>
      <c r="NKD109" s="7"/>
      <c r="NKI109" s="7"/>
      <c r="NKN109" s="7"/>
      <c r="NKS109" s="7"/>
      <c r="NKX109" s="7"/>
      <c r="NLC109" s="7"/>
      <c r="NLH109" s="7"/>
      <c r="NLM109" s="7"/>
      <c r="NLR109" s="7"/>
      <c r="NLW109" s="7"/>
      <c r="NMB109" s="7"/>
      <c r="NMG109" s="7"/>
      <c r="NML109" s="7"/>
      <c r="NMQ109" s="7"/>
      <c r="NMV109" s="7"/>
      <c r="NNA109" s="7"/>
      <c r="NNF109" s="7"/>
      <c r="NNK109" s="7"/>
      <c r="NNP109" s="7"/>
      <c r="NNU109" s="7"/>
      <c r="NNZ109" s="7"/>
      <c r="NOE109" s="7"/>
      <c r="NOJ109" s="7"/>
      <c r="NOO109" s="7"/>
      <c r="NOT109" s="7"/>
      <c r="NOY109" s="7"/>
      <c r="NPD109" s="7"/>
      <c r="NPI109" s="7"/>
      <c r="NPN109" s="7"/>
      <c r="NPS109" s="7"/>
      <c r="NPX109" s="7"/>
      <c r="NQC109" s="7"/>
      <c r="NQH109" s="7"/>
      <c r="NQM109" s="7"/>
      <c r="NQR109" s="7"/>
      <c r="NQW109" s="7"/>
      <c r="NRB109" s="7"/>
      <c r="NRG109" s="7"/>
      <c r="NRL109" s="7"/>
      <c r="NRQ109" s="7"/>
      <c r="NRV109" s="7"/>
      <c r="NSA109" s="7"/>
      <c r="NSF109" s="7"/>
      <c r="NSK109" s="7"/>
      <c r="NSP109" s="7"/>
      <c r="NSU109" s="7"/>
      <c r="NSZ109" s="7"/>
      <c r="NTE109" s="7"/>
      <c r="NTJ109" s="7"/>
      <c r="NTO109" s="7"/>
      <c r="NTT109" s="7"/>
      <c r="NTY109" s="7"/>
      <c r="NUD109" s="7"/>
      <c r="NUI109" s="7"/>
      <c r="NUN109" s="7"/>
      <c r="NUS109" s="7"/>
      <c r="NUX109" s="7"/>
      <c r="NVC109" s="7"/>
      <c r="NVH109" s="7"/>
      <c r="NVM109" s="7"/>
      <c r="NVR109" s="7"/>
      <c r="NVW109" s="7"/>
      <c r="NWB109" s="7"/>
      <c r="NWG109" s="7"/>
      <c r="NWL109" s="7"/>
      <c r="NWQ109" s="7"/>
      <c r="NWV109" s="7"/>
      <c r="NXA109" s="7"/>
      <c r="NXF109" s="7"/>
      <c r="NXK109" s="7"/>
      <c r="NXP109" s="7"/>
      <c r="NXU109" s="7"/>
      <c r="NXZ109" s="7"/>
      <c r="NYE109" s="7"/>
      <c r="NYJ109" s="7"/>
      <c r="NYO109" s="7"/>
      <c r="NYT109" s="7"/>
      <c r="NYY109" s="7"/>
      <c r="NZD109" s="7"/>
      <c r="NZI109" s="7"/>
      <c r="NZN109" s="7"/>
      <c r="NZS109" s="7"/>
      <c r="NZX109" s="7"/>
      <c r="OAC109" s="7"/>
      <c r="OAH109" s="7"/>
      <c r="OAM109" s="7"/>
      <c r="OAR109" s="7"/>
      <c r="OAW109" s="7"/>
      <c r="OBB109" s="7"/>
      <c r="OBG109" s="7"/>
      <c r="OBL109" s="7"/>
      <c r="OBQ109" s="7"/>
      <c r="OBV109" s="7"/>
      <c r="OCA109" s="7"/>
      <c r="OCF109" s="7"/>
      <c r="OCK109" s="7"/>
      <c r="OCP109" s="7"/>
      <c r="OCU109" s="7"/>
      <c r="OCZ109" s="7"/>
      <c r="ODE109" s="7"/>
      <c r="ODJ109" s="7"/>
      <c r="ODO109" s="7"/>
      <c r="ODT109" s="7"/>
      <c r="ODY109" s="7"/>
      <c r="OED109" s="7"/>
      <c r="OEI109" s="7"/>
      <c r="OEN109" s="7"/>
      <c r="OES109" s="7"/>
      <c r="OEX109" s="7"/>
      <c r="OFC109" s="7"/>
      <c r="OFH109" s="7"/>
      <c r="OFM109" s="7"/>
      <c r="OFR109" s="7"/>
      <c r="OFW109" s="7"/>
      <c r="OGB109" s="7"/>
      <c r="OGG109" s="7"/>
      <c r="OGL109" s="7"/>
      <c r="OGQ109" s="7"/>
      <c r="OGV109" s="7"/>
      <c r="OHA109" s="7"/>
      <c r="OHF109" s="7"/>
      <c r="OHK109" s="7"/>
      <c r="OHP109" s="7"/>
      <c r="OHU109" s="7"/>
      <c r="OHZ109" s="7"/>
      <c r="OIE109" s="7"/>
      <c r="OIJ109" s="7"/>
      <c r="OIO109" s="7"/>
      <c r="OIT109" s="7"/>
      <c r="OIY109" s="7"/>
      <c r="OJD109" s="7"/>
      <c r="OJI109" s="7"/>
      <c r="OJN109" s="7"/>
      <c r="OJS109" s="7"/>
      <c r="OJX109" s="7"/>
      <c r="OKC109" s="7"/>
      <c r="OKH109" s="7"/>
      <c r="OKM109" s="7"/>
      <c r="OKR109" s="7"/>
      <c r="OKW109" s="7"/>
      <c r="OLB109" s="7"/>
      <c r="OLG109" s="7"/>
      <c r="OLL109" s="7"/>
      <c r="OLQ109" s="7"/>
      <c r="OLV109" s="7"/>
      <c r="OMA109" s="7"/>
      <c r="OMF109" s="7"/>
      <c r="OMK109" s="7"/>
      <c r="OMP109" s="7"/>
      <c r="OMU109" s="7"/>
      <c r="OMZ109" s="7"/>
      <c r="ONE109" s="7"/>
      <c r="ONJ109" s="7"/>
      <c r="ONO109" s="7"/>
      <c r="ONT109" s="7"/>
      <c r="ONY109" s="7"/>
      <c r="OOD109" s="7"/>
      <c r="OOI109" s="7"/>
      <c r="OON109" s="7"/>
      <c r="OOS109" s="7"/>
      <c r="OOX109" s="7"/>
      <c r="OPC109" s="7"/>
      <c r="OPH109" s="7"/>
      <c r="OPM109" s="7"/>
      <c r="OPR109" s="7"/>
      <c r="OPW109" s="7"/>
      <c r="OQB109" s="7"/>
      <c r="OQG109" s="7"/>
      <c r="OQL109" s="7"/>
      <c r="OQQ109" s="7"/>
      <c r="OQV109" s="7"/>
      <c r="ORA109" s="7"/>
      <c r="ORF109" s="7"/>
      <c r="ORK109" s="7"/>
      <c r="ORP109" s="7"/>
      <c r="ORU109" s="7"/>
      <c r="ORZ109" s="7"/>
      <c r="OSE109" s="7"/>
      <c r="OSJ109" s="7"/>
      <c r="OSO109" s="7"/>
      <c r="OST109" s="7"/>
      <c r="OSY109" s="7"/>
      <c r="OTD109" s="7"/>
      <c r="OTI109" s="7"/>
      <c r="OTN109" s="7"/>
      <c r="OTS109" s="7"/>
      <c r="OTX109" s="7"/>
      <c r="OUC109" s="7"/>
      <c r="OUH109" s="7"/>
      <c r="OUM109" s="7"/>
      <c r="OUR109" s="7"/>
      <c r="OUW109" s="7"/>
      <c r="OVB109" s="7"/>
      <c r="OVG109" s="7"/>
      <c r="OVL109" s="7"/>
      <c r="OVQ109" s="7"/>
      <c r="OVV109" s="7"/>
      <c r="OWA109" s="7"/>
      <c r="OWF109" s="7"/>
      <c r="OWK109" s="7"/>
      <c r="OWP109" s="7"/>
      <c r="OWU109" s="7"/>
      <c r="OWZ109" s="7"/>
      <c r="OXE109" s="7"/>
      <c r="OXJ109" s="7"/>
      <c r="OXO109" s="7"/>
      <c r="OXT109" s="7"/>
      <c r="OXY109" s="7"/>
      <c r="OYD109" s="7"/>
      <c r="OYI109" s="7"/>
      <c r="OYN109" s="7"/>
      <c r="OYS109" s="7"/>
      <c r="OYX109" s="7"/>
      <c r="OZC109" s="7"/>
      <c r="OZH109" s="7"/>
      <c r="OZM109" s="7"/>
      <c r="OZR109" s="7"/>
      <c r="OZW109" s="7"/>
      <c r="PAB109" s="7"/>
      <c r="PAG109" s="7"/>
      <c r="PAL109" s="7"/>
      <c r="PAQ109" s="7"/>
      <c r="PAV109" s="7"/>
      <c r="PBA109" s="7"/>
      <c r="PBF109" s="7"/>
      <c r="PBK109" s="7"/>
      <c r="PBP109" s="7"/>
      <c r="PBU109" s="7"/>
      <c r="PBZ109" s="7"/>
      <c r="PCE109" s="7"/>
      <c r="PCJ109" s="7"/>
      <c r="PCO109" s="7"/>
      <c r="PCT109" s="7"/>
      <c r="PCY109" s="7"/>
      <c r="PDD109" s="7"/>
      <c r="PDI109" s="7"/>
      <c r="PDN109" s="7"/>
      <c r="PDS109" s="7"/>
      <c r="PDX109" s="7"/>
      <c r="PEC109" s="7"/>
      <c r="PEH109" s="7"/>
      <c r="PEM109" s="7"/>
      <c r="PER109" s="7"/>
      <c r="PEW109" s="7"/>
      <c r="PFB109" s="7"/>
      <c r="PFG109" s="7"/>
      <c r="PFL109" s="7"/>
      <c r="PFQ109" s="7"/>
      <c r="PFV109" s="7"/>
      <c r="PGA109" s="7"/>
      <c r="PGF109" s="7"/>
      <c r="PGK109" s="7"/>
      <c r="PGP109" s="7"/>
      <c r="PGU109" s="7"/>
      <c r="PGZ109" s="7"/>
      <c r="PHE109" s="7"/>
      <c r="PHJ109" s="7"/>
      <c r="PHO109" s="7"/>
      <c r="PHT109" s="7"/>
      <c r="PHY109" s="7"/>
      <c r="PID109" s="7"/>
      <c r="PII109" s="7"/>
      <c r="PIN109" s="7"/>
      <c r="PIS109" s="7"/>
      <c r="PIX109" s="7"/>
      <c r="PJC109" s="7"/>
      <c r="PJH109" s="7"/>
      <c r="PJM109" s="7"/>
      <c r="PJR109" s="7"/>
      <c r="PJW109" s="7"/>
      <c r="PKB109" s="7"/>
      <c r="PKG109" s="7"/>
      <c r="PKL109" s="7"/>
      <c r="PKQ109" s="7"/>
      <c r="PKV109" s="7"/>
      <c r="PLA109" s="7"/>
      <c r="PLF109" s="7"/>
      <c r="PLK109" s="7"/>
      <c r="PLP109" s="7"/>
      <c r="PLU109" s="7"/>
      <c r="PLZ109" s="7"/>
      <c r="PME109" s="7"/>
      <c r="PMJ109" s="7"/>
      <c r="PMO109" s="7"/>
      <c r="PMT109" s="7"/>
      <c r="PMY109" s="7"/>
      <c r="PND109" s="7"/>
      <c r="PNI109" s="7"/>
      <c r="PNN109" s="7"/>
      <c r="PNS109" s="7"/>
      <c r="PNX109" s="7"/>
      <c r="POC109" s="7"/>
      <c r="POH109" s="7"/>
      <c r="POM109" s="7"/>
      <c r="POR109" s="7"/>
      <c r="POW109" s="7"/>
      <c r="PPB109" s="7"/>
      <c r="PPG109" s="7"/>
      <c r="PPL109" s="7"/>
      <c r="PPQ109" s="7"/>
      <c r="PPV109" s="7"/>
      <c r="PQA109" s="7"/>
      <c r="PQF109" s="7"/>
      <c r="PQK109" s="7"/>
      <c r="PQP109" s="7"/>
      <c r="PQU109" s="7"/>
      <c r="PQZ109" s="7"/>
      <c r="PRE109" s="7"/>
      <c r="PRJ109" s="7"/>
      <c r="PRO109" s="7"/>
      <c r="PRT109" s="7"/>
      <c r="PRY109" s="7"/>
      <c r="PSD109" s="7"/>
      <c r="PSI109" s="7"/>
      <c r="PSN109" s="7"/>
      <c r="PSS109" s="7"/>
      <c r="PSX109" s="7"/>
      <c r="PTC109" s="7"/>
      <c r="PTH109" s="7"/>
      <c r="PTM109" s="7"/>
      <c r="PTR109" s="7"/>
      <c r="PTW109" s="7"/>
      <c r="PUB109" s="7"/>
      <c r="PUG109" s="7"/>
      <c r="PUL109" s="7"/>
      <c r="PUQ109" s="7"/>
      <c r="PUV109" s="7"/>
      <c r="PVA109" s="7"/>
      <c r="PVF109" s="7"/>
      <c r="PVK109" s="7"/>
      <c r="PVP109" s="7"/>
      <c r="PVU109" s="7"/>
      <c r="PVZ109" s="7"/>
      <c r="PWE109" s="7"/>
      <c r="PWJ109" s="7"/>
      <c r="PWO109" s="7"/>
      <c r="PWT109" s="7"/>
      <c r="PWY109" s="7"/>
      <c r="PXD109" s="7"/>
      <c r="PXI109" s="7"/>
      <c r="PXN109" s="7"/>
      <c r="PXS109" s="7"/>
      <c r="PXX109" s="7"/>
      <c r="PYC109" s="7"/>
      <c r="PYH109" s="7"/>
      <c r="PYM109" s="7"/>
      <c r="PYR109" s="7"/>
      <c r="PYW109" s="7"/>
      <c r="PZB109" s="7"/>
      <c r="PZG109" s="7"/>
      <c r="PZL109" s="7"/>
      <c r="PZQ109" s="7"/>
      <c r="PZV109" s="7"/>
      <c r="QAA109" s="7"/>
      <c r="QAF109" s="7"/>
      <c r="QAK109" s="7"/>
      <c r="QAP109" s="7"/>
      <c r="QAU109" s="7"/>
      <c r="QAZ109" s="7"/>
      <c r="QBE109" s="7"/>
      <c r="QBJ109" s="7"/>
      <c r="QBO109" s="7"/>
      <c r="QBT109" s="7"/>
      <c r="QBY109" s="7"/>
      <c r="QCD109" s="7"/>
      <c r="QCI109" s="7"/>
      <c r="QCN109" s="7"/>
      <c r="QCS109" s="7"/>
      <c r="QCX109" s="7"/>
      <c r="QDC109" s="7"/>
      <c r="QDH109" s="7"/>
      <c r="QDM109" s="7"/>
      <c r="QDR109" s="7"/>
      <c r="QDW109" s="7"/>
      <c r="QEB109" s="7"/>
      <c r="QEG109" s="7"/>
      <c r="QEL109" s="7"/>
      <c r="QEQ109" s="7"/>
      <c r="QEV109" s="7"/>
      <c r="QFA109" s="7"/>
      <c r="QFF109" s="7"/>
      <c r="QFK109" s="7"/>
      <c r="QFP109" s="7"/>
      <c r="QFU109" s="7"/>
      <c r="QFZ109" s="7"/>
      <c r="QGE109" s="7"/>
      <c r="QGJ109" s="7"/>
      <c r="QGO109" s="7"/>
      <c r="QGT109" s="7"/>
      <c r="QGY109" s="7"/>
      <c r="QHD109" s="7"/>
      <c r="QHI109" s="7"/>
      <c r="QHN109" s="7"/>
      <c r="QHS109" s="7"/>
      <c r="QHX109" s="7"/>
      <c r="QIC109" s="7"/>
      <c r="QIH109" s="7"/>
      <c r="QIM109" s="7"/>
      <c r="QIR109" s="7"/>
      <c r="QIW109" s="7"/>
      <c r="QJB109" s="7"/>
      <c r="QJG109" s="7"/>
      <c r="QJL109" s="7"/>
      <c r="QJQ109" s="7"/>
      <c r="QJV109" s="7"/>
      <c r="QKA109" s="7"/>
      <c r="QKF109" s="7"/>
      <c r="QKK109" s="7"/>
      <c r="QKP109" s="7"/>
      <c r="QKU109" s="7"/>
      <c r="QKZ109" s="7"/>
      <c r="QLE109" s="7"/>
      <c r="QLJ109" s="7"/>
      <c r="QLO109" s="7"/>
      <c r="QLT109" s="7"/>
      <c r="QLY109" s="7"/>
      <c r="QMD109" s="7"/>
      <c r="QMI109" s="7"/>
      <c r="QMN109" s="7"/>
      <c r="QMS109" s="7"/>
      <c r="QMX109" s="7"/>
      <c r="QNC109" s="7"/>
      <c r="QNH109" s="7"/>
      <c r="QNM109" s="7"/>
      <c r="QNR109" s="7"/>
      <c r="QNW109" s="7"/>
      <c r="QOB109" s="7"/>
      <c r="QOG109" s="7"/>
      <c r="QOL109" s="7"/>
      <c r="QOQ109" s="7"/>
      <c r="QOV109" s="7"/>
      <c r="QPA109" s="7"/>
      <c r="QPF109" s="7"/>
      <c r="QPK109" s="7"/>
      <c r="QPP109" s="7"/>
      <c r="QPU109" s="7"/>
      <c r="QPZ109" s="7"/>
      <c r="QQE109" s="7"/>
      <c r="QQJ109" s="7"/>
      <c r="QQO109" s="7"/>
      <c r="QQT109" s="7"/>
      <c r="QQY109" s="7"/>
      <c r="QRD109" s="7"/>
      <c r="QRI109" s="7"/>
      <c r="QRN109" s="7"/>
      <c r="QRS109" s="7"/>
      <c r="QRX109" s="7"/>
      <c r="QSC109" s="7"/>
      <c r="QSH109" s="7"/>
      <c r="QSM109" s="7"/>
      <c r="QSR109" s="7"/>
      <c r="QSW109" s="7"/>
      <c r="QTB109" s="7"/>
      <c r="QTG109" s="7"/>
      <c r="QTL109" s="7"/>
      <c r="QTQ109" s="7"/>
      <c r="QTV109" s="7"/>
      <c r="QUA109" s="7"/>
      <c r="QUF109" s="7"/>
      <c r="QUK109" s="7"/>
      <c r="QUP109" s="7"/>
      <c r="QUU109" s="7"/>
      <c r="QUZ109" s="7"/>
      <c r="QVE109" s="7"/>
      <c r="QVJ109" s="7"/>
      <c r="QVO109" s="7"/>
      <c r="QVT109" s="7"/>
      <c r="QVY109" s="7"/>
      <c r="QWD109" s="7"/>
      <c r="QWI109" s="7"/>
      <c r="QWN109" s="7"/>
      <c r="QWS109" s="7"/>
      <c r="QWX109" s="7"/>
      <c r="QXC109" s="7"/>
      <c r="QXH109" s="7"/>
      <c r="QXM109" s="7"/>
      <c r="QXR109" s="7"/>
      <c r="QXW109" s="7"/>
      <c r="QYB109" s="7"/>
      <c r="QYG109" s="7"/>
      <c r="QYL109" s="7"/>
      <c r="QYQ109" s="7"/>
      <c r="QYV109" s="7"/>
      <c r="QZA109" s="7"/>
      <c r="QZF109" s="7"/>
      <c r="QZK109" s="7"/>
      <c r="QZP109" s="7"/>
      <c r="QZU109" s="7"/>
      <c r="QZZ109" s="7"/>
      <c r="RAE109" s="7"/>
      <c r="RAJ109" s="7"/>
      <c r="RAO109" s="7"/>
      <c r="RAT109" s="7"/>
      <c r="RAY109" s="7"/>
      <c r="RBD109" s="7"/>
      <c r="RBI109" s="7"/>
      <c r="RBN109" s="7"/>
      <c r="RBS109" s="7"/>
      <c r="RBX109" s="7"/>
      <c r="RCC109" s="7"/>
      <c r="RCH109" s="7"/>
      <c r="RCM109" s="7"/>
      <c r="RCR109" s="7"/>
      <c r="RCW109" s="7"/>
      <c r="RDB109" s="7"/>
      <c r="RDG109" s="7"/>
      <c r="RDL109" s="7"/>
      <c r="RDQ109" s="7"/>
      <c r="RDV109" s="7"/>
      <c r="REA109" s="7"/>
      <c r="REF109" s="7"/>
      <c r="REK109" s="7"/>
      <c r="REP109" s="7"/>
      <c r="REU109" s="7"/>
      <c r="REZ109" s="7"/>
      <c r="RFE109" s="7"/>
      <c r="RFJ109" s="7"/>
      <c r="RFO109" s="7"/>
      <c r="RFT109" s="7"/>
      <c r="RFY109" s="7"/>
      <c r="RGD109" s="7"/>
      <c r="RGI109" s="7"/>
      <c r="RGN109" s="7"/>
      <c r="RGS109" s="7"/>
      <c r="RGX109" s="7"/>
      <c r="RHC109" s="7"/>
      <c r="RHH109" s="7"/>
      <c r="RHM109" s="7"/>
      <c r="RHR109" s="7"/>
      <c r="RHW109" s="7"/>
      <c r="RIB109" s="7"/>
      <c r="RIG109" s="7"/>
      <c r="RIL109" s="7"/>
      <c r="RIQ109" s="7"/>
      <c r="RIV109" s="7"/>
      <c r="RJA109" s="7"/>
      <c r="RJF109" s="7"/>
      <c r="RJK109" s="7"/>
      <c r="RJP109" s="7"/>
      <c r="RJU109" s="7"/>
      <c r="RJZ109" s="7"/>
      <c r="RKE109" s="7"/>
      <c r="RKJ109" s="7"/>
      <c r="RKO109" s="7"/>
      <c r="RKT109" s="7"/>
      <c r="RKY109" s="7"/>
      <c r="RLD109" s="7"/>
      <c r="RLI109" s="7"/>
      <c r="RLN109" s="7"/>
      <c r="RLS109" s="7"/>
      <c r="RLX109" s="7"/>
      <c r="RMC109" s="7"/>
      <c r="RMH109" s="7"/>
      <c r="RMM109" s="7"/>
      <c r="RMR109" s="7"/>
      <c r="RMW109" s="7"/>
      <c r="RNB109" s="7"/>
      <c r="RNG109" s="7"/>
      <c r="RNL109" s="7"/>
      <c r="RNQ109" s="7"/>
      <c r="RNV109" s="7"/>
      <c r="ROA109" s="7"/>
      <c r="ROF109" s="7"/>
      <c r="ROK109" s="7"/>
      <c r="ROP109" s="7"/>
      <c r="ROU109" s="7"/>
      <c r="ROZ109" s="7"/>
      <c r="RPE109" s="7"/>
      <c r="RPJ109" s="7"/>
      <c r="RPO109" s="7"/>
      <c r="RPT109" s="7"/>
      <c r="RPY109" s="7"/>
      <c r="RQD109" s="7"/>
      <c r="RQI109" s="7"/>
      <c r="RQN109" s="7"/>
      <c r="RQS109" s="7"/>
      <c r="RQX109" s="7"/>
      <c r="RRC109" s="7"/>
      <c r="RRH109" s="7"/>
      <c r="RRM109" s="7"/>
      <c r="RRR109" s="7"/>
      <c r="RRW109" s="7"/>
      <c r="RSB109" s="7"/>
      <c r="RSG109" s="7"/>
      <c r="RSL109" s="7"/>
      <c r="RSQ109" s="7"/>
      <c r="RSV109" s="7"/>
      <c r="RTA109" s="7"/>
      <c r="RTF109" s="7"/>
      <c r="RTK109" s="7"/>
      <c r="RTP109" s="7"/>
      <c r="RTU109" s="7"/>
      <c r="RTZ109" s="7"/>
      <c r="RUE109" s="7"/>
      <c r="RUJ109" s="7"/>
      <c r="RUO109" s="7"/>
      <c r="RUT109" s="7"/>
      <c r="RUY109" s="7"/>
      <c r="RVD109" s="7"/>
      <c r="RVI109" s="7"/>
      <c r="RVN109" s="7"/>
      <c r="RVS109" s="7"/>
      <c r="RVX109" s="7"/>
      <c r="RWC109" s="7"/>
      <c r="RWH109" s="7"/>
      <c r="RWM109" s="7"/>
      <c r="RWR109" s="7"/>
      <c r="RWW109" s="7"/>
      <c r="RXB109" s="7"/>
      <c r="RXG109" s="7"/>
      <c r="RXL109" s="7"/>
      <c r="RXQ109" s="7"/>
      <c r="RXV109" s="7"/>
      <c r="RYA109" s="7"/>
      <c r="RYF109" s="7"/>
      <c r="RYK109" s="7"/>
      <c r="RYP109" s="7"/>
      <c r="RYU109" s="7"/>
      <c r="RYZ109" s="7"/>
      <c r="RZE109" s="7"/>
      <c r="RZJ109" s="7"/>
      <c r="RZO109" s="7"/>
      <c r="RZT109" s="7"/>
      <c r="RZY109" s="7"/>
      <c r="SAD109" s="7"/>
      <c r="SAI109" s="7"/>
      <c r="SAN109" s="7"/>
      <c r="SAS109" s="7"/>
      <c r="SAX109" s="7"/>
      <c r="SBC109" s="7"/>
      <c r="SBH109" s="7"/>
      <c r="SBM109" s="7"/>
      <c r="SBR109" s="7"/>
      <c r="SBW109" s="7"/>
      <c r="SCB109" s="7"/>
      <c r="SCG109" s="7"/>
      <c r="SCL109" s="7"/>
      <c r="SCQ109" s="7"/>
      <c r="SCV109" s="7"/>
      <c r="SDA109" s="7"/>
      <c r="SDF109" s="7"/>
      <c r="SDK109" s="7"/>
      <c r="SDP109" s="7"/>
      <c r="SDU109" s="7"/>
      <c r="SDZ109" s="7"/>
      <c r="SEE109" s="7"/>
      <c r="SEJ109" s="7"/>
      <c r="SEO109" s="7"/>
      <c r="SET109" s="7"/>
      <c r="SEY109" s="7"/>
      <c r="SFD109" s="7"/>
      <c r="SFI109" s="7"/>
      <c r="SFN109" s="7"/>
      <c r="SFS109" s="7"/>
      <c r="SFX109" s="7"/>
      <c r="SGC109" s="7"/>
      <c r="SGH109" s="7"/>
      <c r="SGM109" s="7"/>
      <c r="SGR109" s="7"/>
      <c r="SGW109" s="7"/>
      <c r="SHB109" s="7"/>
      <c r="SHG109" s="7"/>
      <c r="SHL109" s="7"/>
      <c r="SHQ109" s="7"/>
      <c r="SHV109" s="7"/>
      <c r="SIA109" s="7"/>
      <c r="SIF109" s="7"/>
      <c r="SIK109" s="7"/>
      <c r="SIP109" s="7"/>
      <c r="SIU109" s="7"/>
      <c r="SIZ109" s="7"/>
      <c r="SJE109" s="7"/>
      <c r="SJJ109" s="7"/>
      <c r="SJO109" s="7"/>
      <c r="SJT109" s="7"/>
      <c r="SJY109" s="7"/>
      <c r="SKD109" s="7"/>
      <c r="SKI109" s="7"/>
      <c r="SKN109" s="7"/>
      <c r="SKS109" s="7"/>
      <c r="SKX109" s="7"/>
      <c r="SLC109" s="7"/>
      <c r="SLH109" s="7"/>
      <c r="SLM109" s="7"/>
      <c r="SLR109" s="7"/>
      <c r="SLW109" s="7"/>
      <c r="SMB109" s="7"/>
      <c r="SMG109" s="7"/>
      <c r="SML109" s="7"/>
      <c r="SMQ109" s="7"/>
      <c r="SMV109" s="7"/>
      <c r="SNA109" s="7"/>
      <c r="SNF109" s="7"/>
      <c r="SNK109" s="7"/>
      <c r="SNP109" s="7"/>
      <c r="SNU109" s="7"/>
      <c r="SNZ109" s="7"/>
      <c r="SOE109" s="7"/>
      <c r="SOJ109" s="7"/>
      <c r="SOO109" s="7"/>
      <c r="SOT109" s="7"/>
      <c r="SOY109" s="7"/>
      <c r="SPD109" s="7"/>
      <c r="SPI109" s="7"/>
      <c r="SPN109" s="7"/>
      <c r="SPS109" s="7"/>
      <c r="SPX109" s="7"/>
      <c r="SQC109" s="7"/>
      <c r="SQH109" s="7"/>
      <c r="SQM109" s="7"/>
      <c r="SQR109" s="7"/>
      <c r="SQW109" s="7"/>
      <c r="SRB109" s="7"/>
      <c r="SRG109" s="7"/>
      <c r="SRL109" s="7"/>
      <c r="SRQ109" s="7"/>
      <c r="SRV109" s="7"/>
      <c r="SSA109" s="7"/>
      <c r="SSF109" s="7"/>
      <c r="SSK109" s="7"/>
      <c r="SSP109" s="7"/>
      <c r="SSU109" s="7"/>
      <c r="SSZ109" s="7"/>
      <c r="STE109" s="7"/>
      <c r="STJ109" s="7"/>
      <c r="STO109" s="7"/>
      <c r="STT109" s="7"/>
      <c r="STY109" s="7"/>
      <c r="SUD109" s="7"/>
      <c r="SUI109" s="7"/>
      <c r="SUN109" s="7"/>
      <c r="SUS109" s="7"/>
      <c r="SUX109" s="7"/>
      <c r="SVC109" s="7"/>
      <c r="SVH109" s="7"/>
      <c r="SVM109" s="7"/>
      <c r="SVR109" s="7"/>
      <c r="SVW109" s="7"/>
      <c r="SWB109" s="7"/>
      <c r="SWG109" s="7"/>
      <c r="SWL109" s="7"/>
      <c r="SWQ109" s="7"/>
      <c r="SWV109" s="7"/>
      <c r="SXA109" s="7"/>
      <c r="SXF109" s="7"/>
      <c r="SXK109" s="7"/>
      <c r="SXP109" s="7"/>
      <c r="SXU109" s="7"/>
      <c r="SXZ109" s="7"/>
      <c r="SYE109" s="7"/>
      <c r="SYJ109" s="7"/>
      <c r="SYO109" s="7"/>
      <c r="SYT109" s="7"/>
      <c r="SYY109" s="7"/>
      <c r="SZD109" s="7"/>
      <c r="SZI109" s="7"/>
      <c r="SZN109" s="7"/>
      <c r="SZS109" s="7"/>
      <c r="SZX109" s="7"/>
      <c r="TAC109" s="7"/>
      <c r="TAH109" s="7"/>
      <c r="TAM109" s="7"/>
      <c r="TAR109" s="7"/>
      <c r="TAW109" s="7"/>
      <c r="TBB109" s="7"/>
      <c r="TBG109" s="7"/>
      <c r="TBL109" s="7"/>
      <c r="TBQ109" s="7"/>
      <c r="TBV109" s="7"/>
      <c r="TCA109" s="7"/>
      <c r="TCF109" s="7"/>
      <c r="TCK109" s="7"/>
      <c r="TCP109" s="7"/>
      <c r="TCU109" s="7"/>
      <c r="TCZ109" s="7"/>
      <c r="TDE109" s="7"/>
      <c r="TDJ109" s="7"/>
      <c r="TDO109" s="7"/>
      <c r="TDT109" s="7"/>
      <c r="TDY109" s="7"/>
      <c r="TED109" s="7"/>
      <c r="TEI109" s="7"/>
      <c r="TEN109" s="7"/>
      <c r="TES109" s="7"/>
      <c r="TEX109" s="7"/>
      <c r="TFC109" s="7"/>
      <c r="TFH109" s="7"/>
      <c r="TFM109" s="7"/>
      <c r="TFR109" s="7"/>
      <c r="TFW109" s="7"/>
      <c r="TGB109" s="7"/>
      <c r="TGG109" s="7"/>
      <c r="TGL109" s="7"/>
      <c r="TGQ109" s="7"/>
      <c r="TGV109" s="7"/>
      <c r="THA109" s="7"/>
      <c r="THF109" s="7"/>
      <c r="THK109" s="7"/>
      <c r="THP109" s="7"/>
      <c r="THU109" s="7"/>
      <c r="THZ109" s="7"/>
      <c r="TIE109" s="7"/>
      <c r="TIJ109" s="7"/>
      <c r="TIO109" s="7"/>
      <c r="TIT109" s="7"/>
      <c r="TIY109" s="7"/>
      <c r="TJD109" s="7"/>
      <c r="TJI109" s="7"/>
      <c r="TJN109" s="7"/>
      <c r="TJS109" s="7"/>
      <c r="TJX109" s="7"/>
      <c r="TKC109" s="7"/>
      <c r="TKH109" s="7"/>
      <c r="TKM109" s="7"/>
      <c r="TKR109" s="7"/>
      <c r="TKW109" s="7"/>
      <c r="TLB109" s="7"/>
      <c r="TLG109" s="7"/>
      <c r="TLL109" s="7"/>
      <c r="TLQ109" s="7"/>
      <c r="TLV109" s="7"/>
      <c r="TMA109" s="7"/>
      <c r="TMF109" s="7"/>
      <c r="TMK109" s="7"/>
      <c r="TMP109" s="7"/>
      <c r="TMU109" s="7"/>
      <c r="TMZ109" s="7"/>
      <c r="TNE109" s="7"/>
      <c r="TNJ109" s="7"/>
      <c r="TNO109" s="7"/>
      <c r="TNT109" s="7"/>
      <c r="TNY109" s="7"/>
      <c r="TOD109" s="7"/>
      <c r="TOI109" s="7"/>
      <c r="TON109" s="7"/>
      <c r="TOS109" s="7"/>
      <c r="TOX109" s="7"/>
      <c r="TPC109" s="7"/>
      <c r="TPH109" s="7"/>
      <c r="TPM109" s="7"/>
      <c r="TPR109" s="7"/>
      <c r="TPW109" s="7"/>
      <c r="TQB109" s="7"/>
      <c r="TQG109" s="7"/>
      <c r="TQL109" s="7"/>
      <c r="TQQ109" s="7"/>
      <c r="TQV109" s="7"/>
      <c r="TRA109" s="7"/>
      <c r="TRF109" s="7"/>
      <c r="TRK109" s="7"/>
      <c r="TRP109" s="7"/>
      <c r="TRU109" s="7"/>
      <c r="TRZ109" s="7"/>
      <c r="TSE109" s="7"/>
      <c r="TSJ109" s="7"/>
      <c r="TSO109" s="7"/>
      <c r="TST109" s="7"/>
      <c r="TSY109" s="7"/>
      <c r="TTD109" s="7"/>
      <c r="TTI109" s="7"/>
      <c r="TTN109" s="7"/>
      <c r="TTS109" s="7"/>
      <c r="TTX109" s="7"/>
      <c r="TUC109" s="7"/>
      <c r="TUH109" s="7"/>
      <c r="TUM109" s="7"/>
      <c r="TUR109" s="7"/>
      <c r="TUW109" s="7"/>
      <c r="TVB109" s="7"/>
      <c r="TVG109" s="7"/>
      <c r="TVL109" s="7"/>
      <c r="TVQ109" s="7"/>
      <c r="TVV109" s="7"/>
      <c r="TWA109" s="7"/>
      <c r="TWF109" s="7"/>
      <c r="TWK109" s="7"/>
      <c r="TWP109" s="7"/>
      <c r="TWU109" s="7"/>
      <c r="TWZ109" s="7"/>
      <c r="TXE109" s="7"/>
      <c r="TXJ109" s="7"/>
      <c r="TXO109" s="7"/>
      <c r="TXT109" s="7"/>
      <c r="TXY109" s="7"/>
      <c r="TYD109" s="7"/>
      <c r="TYI109" s="7"/>
      <c r="TYN109" s="7"/>
      <c r="TYS109" s="7"/>
      <c r="TYX109" s="7"/>
      <c r="TZC109" s="7"/>
      <c r="TZH109" s="7"/>
      <c r="TZM109" s="7"/>
      <c r="TZR109" s="7"/>
      <c r="TZW109" s="7"/>
      <c r="UAB109" s="7"/>
      <c r="UAG109" s="7"/>
      <c r="UAL109" s="7"/>
      <c r="UAQ109" s="7"/>
      <c r="UAV109" s="7"/>
      <c r="UBA109" s="7"/>
      <c r="UBF109" s="7"/>
      <c r="UBK109" s="7"/>
      <c r="UBP109" s="7"/>
      <c r="UBU109" s="7"/>
      <c r="UBZ109" s="7"/>
      <c r="UCE109" s="7"/>
      <c r="UCJ109" s="7"/>
      <c r="UCO109" s="7"/>
      <c r="UCT109" s="7"/>
      <c r="UCY109" s="7"/>
      <c r="UDD109" s="7"/>
      <c r="UDI109" s="7"/>
      <c r="UDN109" s="7"/>
      <c r="UDS109" s="7"/>
      <c r="UDX109" s="7"/>
      <c r="UEC109" s="7"/>
      <c r="UEH109" s="7"/>
      <c r="UEM109" s="7"/>
      <c r="UER109" s="7"/>
      <c r="UEW109" s="7"/>
      <c r="UFB109" s="7"/>
      <c r="UFG109" s="7"/>
      <c r="UFL109" s="7"/>
      <c r="UFQ109" s="7"/>
      <c r="UFV109" s="7"/>
      <c r="UGA109" s="7"/>
      <c r="UGF109" s="7"/>
      <c r="UGK109" s="7"/>
      <c r="UGP109" s="7"/>
      <c r="UGU109" s="7"/>
      <c r="UGZ109" s="7"/>
      <c r="UHE109" s="7"/>
      <c r="UHJ109" s="7"/>
      <c r="UHO109" s="7"/>
      <c r="UHT109" s="7"/>
      <c r="UHY109" s="7"/>
      <c r="UID109" s="7"/>
      <c r="UII109" s="7"/>
      <c r="UIN109" s="7"/>
      <c r="UIS109" s="7"/>
      <c r="UIX109" s="7"/>
      <c r="UJC109" s="7"/>
      <c r="UJH109" s="7"/>
      <c r="UJM109" s="7"/>
      <c r="UJR109" s="7"/>
      <c r="UJW109" s="7"/>
      <c r="UKB109" s="7"/>
      <c r="UKG109" s="7"/>
      <c r="UKL109" s="7"/>
      <c r="UKQ109" s="7"/>
      <c r="UKV109" s="7"/>
      <c r="ULA109" s="7"/>
      <c r="ULF109" s="7"/>
      <c r="ULK109" s="7"/>
      <c r="ULP109" s="7"/>
      <c r="ULU109" s="7"/>
      <c r="ULZ109" s="7"/>
      <c r="UME109" s="7"/>
      <c r="UMJ109" s="7"/>
      <c r="UMO109" s="7"/>
      <c r="UMT109" s="7"/>
      <c r="UMY109" s="7"/>
      <c r="UND109" s="7"/>
      <c r="UNI109" s="7"/>
      <c r="UNN109" s="7"/>
      <c r="UNS109" s="7"/>
      <c r="UNX109" s="7"/>
      <c r="UOC109" s="7"/>
      <c r="UOH109" s="7"/>
      <c r="UOM109" s="7"/>
      <c r="UOR109" s="7"/>
      <c r="UOW109" s="7"/>
      <c r="UPB109" s="7"/>
      <c r="UPG109" s="7"/>
      <c r="UPL109" s="7"/>
      <c r="UPQ109" s="7"/>
      <c r="UPV109" s="7"/>
      <c r="UQA109" s="7"/>
      <c r="UQF109" s="7"/>
      <c r="UQK109" s="7"/>
      <c r="UQP109" s="7"/>
      <c r="UQU109" s="7"/>
      <c r="UQZ109" s="7"/>
      <c r="URE109" s="7"/>
      <c r="URJ109" s="7"/>
      <c r="URO109" s="7"/>
      <c r="URT109" s="7"/>
      <c r="URY109" s="7"/>
      <c r="USD109" s="7"/>
      <c r="USI109" s="7"/>
      <c r="USN109" s="7"/>
      <c r="USS109" s="7"/>
      <c r="USX109" s="7"/>
      <c r="UTC109" s="7"/>
      <c r="UTH109" s="7"/>
      <c r="UTM109" s="7"/>
      <c r="UTR109" s="7"/>
      <c r="UTW109" s="7"/>
      <c r="UUB109" s="7"/>
      <c r="UUG109" s="7"/>
      <c r="UUL109" s="7"/>
      <c r="UUQ109" s="7"/>
      <c r="UUV109" s="7"/>
      <c r="UVA109" s="7"/>
      <c r="UVF109" s="7"/>
      <c r="UVK109" s="7"/>
      <c r="UVP109" s="7"/>
      <c r="UVU109" s="7"/>
      <c r="UVZ109" s="7"/>
      <c r="UWE109" s="7"/>
      <c r="UWJ109" s="7"/>
      <c r="UWO109" s="7"/>
      <c r="UWT109" s="7"/>
      <c r="UWY109" s="7"/>
      <c r="UXD109" s="7"/>
      <c r="UXI109" s="7"/>
      <c r="UXN109" s="7"/>
      <c r="UXS109" s="7"/>
      <c r="UXX109" s="7"/>
      <c r="UYC109" s="7"/>
      <c r="UYH109" s="7"/>
      <c r="UYM109" s="7"/>
      <c r="UYR109" s="7"/>
      <c r="UYW109" s="7"/>
      <c r="UZB109" s="7"/>
      <c r="UZG109" s="7"/>
      <c r="UZL109" s="7"/>
      <c r="UZQ109" s="7"/>
      <c r="UZV109" s="7"/>
      <c r="VAA109" s="7"/>
      <c r="VAF109" s="7"/>
      <c r="VAK109" s="7"/>
      <c r="VAP109" s="7"/>
      <c r="VAU109" s="7"/>
      <c r="VAZ109" s="7"/>
      <c r="VBE109" s="7"/>
      <c r="VBJ109" s="7"/>
      <c r="VBO109" s="7"/>
      <c r="VBT109" s="7"/>
      <c r="VBY109" s="7"/>
      <c r="VCD109" s="7"/>
      <c r="VCI109" s="7"/>
      <c r="VCN109" s="7"/>
      <c r="VCS109" s="7"/>
      <c r="VCX109" s="7"/>
      <c r="VDC109" s="7"/>
      <c r="VDH109" s="7"/>
      <c r="VDM109" s="7"/>
      <c r="VDR109" s="7"/>
      <c r="VDW109" s="7"/>
      <c r="VEB109" s="7"/>
      <c r="VEG109" s="7"/>
      <c r="VEL109" s="7"/>
      <c r="VEQ109" s="7"/>
      <c r="VEV109" s="7"/>
      <c r="VFA109" s="7"/>
      <c r="VFF109" s="7"/>
      <c r="VFK109" s="7"/>
      <c r="VFP109" s="7"/>
      <c r="VFU109" s="7"/>
      <c r="VFZ109" s="7"/>
      <c r="VGE109" s="7"/>
      <c r="VGJ109" s="7"/>
      <c r="VGO109" s="7"/>
      <c r="VGT109" s="7"/>
      <c r="VGY109" s="7"/>
      <c r="VHD109" s="7"/>
      <c r="VHI109" s="7"/>
      <c r="VHN109" s="7"/>
      <c r="VHS109" s="7"/>
      <c r="VHX109" s="7"/>
      <c r="VIC109" s="7"/>
      <c r="VIH109" s="7"/>
      <c r="VIM109" s="7"/>
      <c r="VIR109" s="7"/>
      <c r="VIW109" s="7"/>
      <c r="VJB109" s="7"/>
      <c r="VJG109" s="7"/>
      <c r="VJL109" s="7"/>
      <c r="VJQ109" s="7"/>
      <c r="VJV109" s="7"/>
      <c r="VKA109" s="7"/>
      <c r="VKF109" s="7"/>
      <c r="VKK109" s="7"/>
      <c r="VKP109" s="7"/>
      <c r="VKU109" s="7"/>
      <c r="VKZ109" s="7"/>
      <c r="VLE109" s="7"/>
      <c r="VLJ109" s="7"/>
      <c r="VLO109" s="7"/>
      <c r="VLT109" s="7"/>
      <c r="VLY109" s="7"/>
      <c r="VMD109" s="7"/>
      <c r="VMI109" s="7"/>
      <c r="VMN109" s="7"/>
      <c r="VMS109" s="7"/>
      <c r="VMX109" s="7"/>
      <c r="VNC109" s="7"/>
      <c r="VNH109" s="7"/>
      <c r="VNM109" s="7"/>
      <c r="VNR109" s="7"/>
      <c r="VNW109" s="7"/>
      <c r="VOB109" s="7"/>
      <c r="VOG109" s="7"/>
      <c r="VOL109" s="7"/>
      <c r="VOQ109" s="7"/>
      <c r="VOV109" s="7"/>
      <c r="VPA109" s="7"/>
      <c r="VPF109" s="7"/>
      <c r="VPK109" s="7"/>
      <c r="VPP109" s="7"/>
      <c r="VPU109" s="7"/>
      <c r="VPZ109" s="7"/>
      <c r="VQE109" s="7"/>
      <c r="VQJ109" s="7"/>
      <c r="VQO109" s="7"/>
      <c r="VQT109" s="7"/>
      <c r="VQY109" s="7"/>
      <c r="VRD109" s="7"/>
      <c r="VRI109" s="7"/>
      <c r="VRN109" s="7"/>
      <c r="VRS109" s="7"/>
      <c r="VRX109" s="7"/>
      <c r="VSC109" s="7"/>
      <c r="VSH109" s="7"/>
      <c r="VSM109" s="7"/>
      <c r="VSR109" s="7"/>
      <c r="VSW109" s="7"/>
      <c r="VTB109" s="7"/>
      <c r="VTG109" s="7"/>
      <c r="VTL109" s="7"/>
      <c r="VTQ109" s="7"/>
      <c r="VTV109" s="7"/>
      <c r="VUA109" s="7"/>
      <c r="VUF109" s="7"/>
      <c r="VUK109" s="7"/>
      <c r="VUP109" s="7"/>
      <c r="VUU109" s="7"/>
      <c r="VUZ109" s="7"/>
      <c r="VVE109" s="7"/>
      <c r="VVJ109" s="7"/>
      <c r="VVO109" s="7"/>
      <c r="VVT109" s="7"/>
      <c r="VVY109" s="7"/>
      <c r="VWD109" s="7"/>
      <c r="VWI109" s="7"/>
      <c r="VWN109" s="7"/>
      <c r="VWS109" s="7"/>
      <c r="VWX109" s="7"/>
      <c r="VXC109" s="7"/>
      <c r="VXH109" s="7"/>
      <c r="VXM109" s="7"/>
      <c r="VXR109" s="7"/>
      <c r="VXW109" s="7"/>
      <c r="VYB109" s="7"/>
      <c r="VYG109" s="7"/>
      <c r="VYL109" s="7"/>
      <c r="VYQ109" s="7"/>
      <c r="VYV109" s="7"/>
      <c r="VZA109" s="7"/>
      <c r="VZF109" s="7"/>
      <c r="VZK109" s="7"/>
      <c r="VZP109" s="7"/>
      <c r="VZU109" s="7"/>
      <c r="VZZ109" s="7"/>
      <c r="WAE109" s="7"/>
      <c r="WAJ109" s="7"/>
      <c r="WAO109" s="7"/>
      <c r="WAT109" s="7"/>
      <c r="WAY109" s="7"/>
      <c r="WBD109" s="7"/>
      <c r="WBI109" s="7"/>
      <c r="WBN109" s="7"/>
      <c r="WBS109" s="7"/>
      <c r="WBX109" s="7"/>
      <c r="WCC109" s="7"/>
      <c r="WCH109" s="7"/>
      <c r="WCM109" s="7"/>
      <c r="WCR109" s="7"/>
      <c r="WCW109" s="7"/>
      <c r="WDB109" s="7"/>
      <c r="WDG109" s="7"/>
      <c r="WDL109" s="7"/>
      <c r="WDQ109" s="7"/>
      <c r="WDV109" s="7"/>
      <c r="WEA109" s="7"/>
      <c r="WEF109" s="7"/>
      <c r="WEK109" s="7"/>
      <c r="WEP109" s="7"/>
      <c r="WEU109" s="7"/>
      <c r="WEZ109" s="7"/>
      <c r="WFE109" s="7"/>
      <c r="WFJ109" s="7"/>
      <c r="WFO109" s="7"/>
      <c r="WFT109" s="7"/>
      <c r="WFY109" s="7"/>
      <c r="WGD109" s="7"/>
      <c r="WGI109" s="7"/>
      <c r="WGN109" s="7"/>
      <c r="WGS109" s="7"/>
      <c r="WGX109" s="7"/>
      <c r="WHC109" s="7"/>
      <c r="WHH109" s="7"/>
      <c r="WHM109" s="7"/>
      <c r="WHR109" s="7"/>
      <c r="WHW109" s="7"/>
      <c r="WIB109" s="7"/>
      <c r="WIG109" s="7"/>
      <c r="WIL109" s="7"/>
      <c r="WIQ109" s="7"/>
      <c r="WIV109" s="7"/>
      <c r="WJA109" s="7"/>
      <c r="WJF109" s="7"/>
      <c r="WJK109" s="7"/>
      <c r="WJP109" s="7"/>
      <c r="WJU109" s="7"/>
      <c r="WJZ109" s="7"/>
      <c r="WKE109" s="7"/>
      <c r="WKJ109" s="7"/>
      <c r="WKO109" s="7"/>
      <c r="WKT109" s="7"/>
      <c r="WKY109" s="7"/>
      <c r="WLD109" s="7"/>
      <c r="WLI109" s="7"/>
      <c r="WLN109" s="7"/>
      <c r="WLS109" s="7"/>
      <c r="WLX109" s="7"/>
      <c r="WMC109" s="7"/>
      <c r="WMH109" s="7"/>
      <c r="WMM109" s="7"/>
      <c r="WMR109" s="7"/>
      <c r="WMW109" s="7"/>
      <c r="WNB109" s="7"/>
      <c r="WNG109" s="7"/>
      <c r="WNL109" s="7"/>
      <c r="WNQ109" s="7"/>
      <c r="WNV109" s="7"/>
      <c r="WOA109" s="7"/>
      <c r="WOF109" s="7"/>
      <c r="WOK109" s="7"/>
      <c r="WOP109" s="7"/>
      <c r="WOU109" s="7"/>
      <c r="WOZ109" s="7"/>
      <c r="WPE109" s="7"/>
      <c r="WPJ109" s="7"/>
      <c r="WPO109" s="7"/>
      <c r="WPT109" s="7"/>
      <c r="WPY109" s="7"/>
      <c r="WQD109" s="7"/>
      <c r="WQI109" s="7"/>
      <c r="WQN109" s="7"/>
      <c r="WQS109" s="7"/>
      <c r="WQX109" s="7"/>
      <c r="WRC109" s="7"/>
      <c r="WRH109" s="7"/>
      <c r="WRM109" s="7"/>
      <c r="WRR109" s="7"/>
      <c r="WRW109" s="7"/>
      <c r="WSB109" s="7"/>
      <c r="WSG109" s="7"/>
      <c r="WSL109" s="7"/>
      <c r="WSQ109" s="7"/>
      <c r="WSV109" s="7"/>
      <c r="WTA109" s="7"/>
      <c r="WTF109" s="7"/>
      <c r="WTK109" s="7"/>
      <c r="WTP109" s="7"/>
      <c r="WTU109" s="7"/>
      <c r="WTZ109" s="7"/>
      <c r="WUE109" s="7"/>
      <c r="WUJ109" s="7"/>
      <c r="WUO109" s="7"/>
      <c r="WUT109" s="7"/>
      <c r="WUY109" s="7"/>
      <c r="WVD109" s="7"/>
      <c r="WVI109" s="7"/>
      <c r="WVN109" s="7"/>
      <c r="WVS109" s="7"/>
      <c r="WVX109" s="7"/>
      <c r="WWC109" s="7"/>
      <c r="WWH109" s="7"/>
      <c r="WWM109" s="7"/>
      <c r="WWR109" s="7"/>
      <c r="WWW109" s="7"/>
      <c r="WXB109" s="7"/>
      <c r="WXG109" s="7"/>
      <c r="WXL109" s="7"/>
      <c r="WXQ109" s="7"/>
      <c r="WXV109" s="7"/>
      <c r="WYA109" s="7"/>
      <c r="WYF109" s="7"/>
      <c r="WYK109" s="7"/>
      <c r="WYP109" s="7"/>
      <c r="WYU109" s="7"/>
      <c r="WYZ109" s="7"/>
      <c r="WZE109" s="7"/>
      <c r="WZJ109" s="7"/>
      <c r="WZO109" s="7"/>
      <c r="WZT109" s="7"/>
      <c r="WZY109" s="7"/>
      <c r="XAD109" s="7"/>
      <c r="XAI109" s="7"/>
      <c r="XAN109" s="7"/>
      <c r="XAS109" s="7"/>
      <c r="XAX109" s="7"/>
      <c r="XBC109" s="7"/>
      <c r="XBH109" s="7"/>
      <c r="XBM109" s="7"/>
      <c r="XBR109" s="7"/>
      <c r="XBW109" s="7"/>
      <c r="XCB109" s="7"/>
      <c r="XCG109" s="7"/>
      <c r="XCL109" s="7"/>
      <c r="XCQ109" s="7"/>
      <c r="XCV109" s="7"/>
      <c r="XDA109" s="7"/>
      <c r="XDF109" s="7"/>
      <c r="XDK109" s="7"/>
      <c r="XDP109" s="7"/>
      <c r="XDU109" s="7"/>
      <c r="XDZ109" s="7"/>
      <c r="XEE109" s="7"/>
      <c r="XEJ109" s="7"/>
      <c r="XEO109" s="7"/>
      <c r="XET109" s="7"/>
      <c r="XEY109" s="7"/>
      <c r="XFD109" s="7"/>
    </row>
    <row r="110" spans="1:1024 1029:2044 2049:3069 3074:4094 4099:5119 5124:6144 6149:7164 7169:8189 8194:9214 9219:10239 10244:11264 11269:12284 12289:13309 13314:14334 14339:15359 15364:16384" s="4" customFormat="1" ht="7.15" customHeight="1" x14ac:dyDescent="0.6">
      <c r="A110" s="27"/>
      <c r="B110" s="28"/>
      <c r="C110" s="28"/>
      <c r="D110" s="28"/>
      <c r="E110" s="28"/>
      <c r="F110" s="28"/>
      <c r="G110" s="28"/>
      <c r="H110" s="29"/>
      <c r="I110" s="86"/>
      <c r="J110" s="24"/>
      <c r="K110" s="17"/>
      <c r="N110" s="7"/>
      <c r="S110" s="7"/>
      <c r="X110" s="7"/>
      <c r="AC110" s="7"/>
      <c r="AH110" s="7"/>
      <c r="AM110" s="7"/>
      <c r="AR110" s="7"/>
      <c r="AW110" s="7"/>
      <c r="BB110" s="7"/>
      <c r="BG110" s="7"/>
      <c r="BL110" s="7"/>
      <c r="BQ110" s="7"/>
      <c r="BV110" s="7"/>
      <c r="CA110" s="7"/>
      <c r="CF110" s="7"/>
      <c r="CK110" s="7"/>
      <c r="CP110" s="7"/>
      <c r="CU110" s="7"/>
      <c r="CZ110" s="7"/>
      <c r="DE110" s="7"/>
      <c r="DJ110" s="7"/>
      <c r="DO110" s="7"/>
      <c r="DT110" s="7"/>
      <c r="DY110" s="7"/>
      <c r="ED110" s="7"/>
      <c r="EI110" s="7"/>
      <c r="EN110" s="7"/>
      <c r="ES110" s="7"/>
      <c r="EX110" s="7"/>
      <c r="FC110" s="7"/>
      <c r="FH110" s="7"/>
      <c r="FM110" s="7"/>
      <c r="FR110" s="7"/>
      <c r="FW110" s="7"/>
      <c r="GB110" s="7"/>
      <c r="GG110" s="7"/>
      <c r="GL110" s="7"/>
      <c r="GQ110" s="7"/>
      <c r="GV110" s="7"/>
      <c r="HA110" s="7"/>
      <c r="HF110" s="7"/>
      <c r="HK110" s="7"/>
      <c r="HP110" s="7"/>
      <c r="HU110" s="7"/>
      <c r="HZ110" s="7"/>
      <c r="IE110" s="7"/>
      <c r="IJ110" s="7"/>
      <c r="IO110" s="7"/>
      <c r="IT110" s="7"/>
      <c r="IY110" s="7"/>
      <c r="JD110" s="7"/>
      <c r="JI110" s="7"/>
      <c r="JN110" s="7"/>
      <c r="JS110" s="7"/>
      <c r="JX110" s="7"/>
      <c r="KC110" s="7"/>
      <c r="KH110" s="7"/>
      <c r="KM110" s="7"/>
      <c r="KR110" s="7"/>
      <c r="KW110" s="7"/>
      <c r="LB110" s="7"/>
      <c r="LG110" s="7"/>
      <c r="LL110" s="7"/>
      <c r="LQ110" s="7"/>
      <c r="LV110" s="7"/>
      <c r="MA110" s="7"/>
      <c r="MF110" s="7"/>
      <c r="MK110" s="7"/>
      <c r="MP110" s="7"/>
      <c r="MU110" s="7"/>
      <c r="MZ110" s="7"/>
      <c r="NE110" s="7"/>
      <c r="NJ110" s="7"/>
      <c r="NO110" s="7"/>
      <c r="NT110" s="7"/>
      <c r="NY110" s="7"/>
      <c r="OD110" s="7"/>
      <c r="OI110" s="7"/>
      <c r="ON110" s="7"/>
      <c r="OS110" s="7"/>
      <c r="OX110" s="7"/>
      <c r="PC110" s="7"/>
      <c r="PH110" s="7"/>
      <c r="PM110" s="7"/>
      <c r="PR110" s="7"/>
      <c r="PW110" s="7"/>
      <c r="QB110" s="7"/>
      <c r="QG110" s="7"/>
      <c r="QL110" s="7"/>
      <c r="QQ110" s="7"/>
      <c r="QV110" s="7"/>
      <c r="RA110" s="7"/>
      <c r="RF110" s="7"/>
      <c r="RK110" s="7"/>
      <c r="RP110" s="7"/>
      <c r="RU110" s="7"/>
      <c r="RZ110" s="7"/>
      <c r="SE110" s="7"/>
      <c r="SJ110" s="7"/>
      <c r="SO110" s="7"/>
      <c r="ST110" s="7"/>
      <c r="SY110" s="7"/>
      <c r="TD110" s="7"/>
      <c r="TI110" s="7"/>
      <c r="TN110" s="7"/>
      <c r="TS110" s="7"/>
      <c r="TX110" s="7"/>
      <c r="UC110" s="7"/>
      <c r="UH110" s="7"/>
      <c r="UM110" s="7"/>
      <c r="UR110" s="7"/>
      <c r="UW110" s="7"/>
      <c r="VB110" s="7"/>
      <c r="VG110" s="7"/>
      <c r="VL110" s="7"/>
      <c r="VQ110" s="7"/>
      <c r="VV110" s="7"/>
      <c r="WA110" s="7"/>
      <c r="WF110" s="7"/>
      <c r="WK110" s="7"/>
      <c r="WP110" s="7"/>
      <c r="WU110" s="7"/>
      <c r="WZ110" s="7"/>
      <c r="XE110" s="7"/>
      <c r="XJ110" s="7"/>
      <c r="XO110" s="7"/>
      <c r="XT110" s="7"/>
      <c r="XY110" s="7"/>
      <c r="YD110" s="7"/>
      <c r="YI110" s="7"/>
      <c r="YN110" s="7"/>
      <c r="YS110" s="7"/>
      <c r="YX110" s="7"/>
      <c r="ZC110" s="7"/>
      <c r="ZH110" s="7"/>
      <c r="ZM110" s="7"/>
      <c r="ZR110" s="7"/>
      <c r="ZW110" s="7"/>
      <c r="AAB110" s="7"/>
      <c r="AAG110" s="7"/>
      <c r="AAL110" s="7"/>
      <c r="AAQ110" s="7"/>
      <c r="AAV110" s="7"/>
      <c r="ABA110" s="7"/>
      <c r="ABF110" s="7"/>
      <c r="ABK110" s="7"/>
      <c r="ABP110" s="7"/>
      <c r="ABU110" s="7"/>
      <c r="ABZ110" s="7"/>
      <c r="ACE110" s="7"/>
      <c r="ACJ110" s="7"/>
      <c r="ACO110" s="7"/>
      <c r="ACT110" s="7"/>
      <c r="ACY110" s="7"/>
      <c r="ADD110" s="7"/>
      <c r="ADI110" s="7"/>
      <c r="ADN110" s="7"/>
      <c r="ADS110" s="7"/>
      <c r="ADX110" s="7"/>
      <c r="AEC110" s="7"/>
      <c r="AEH110" s="7"/>
      <c r="AEM110" s="7"/>
      <c r="AER110" s="7"/>
      <c r="AEW110" s="7"/>
      <c r="AFB110" s="7"/>
      <c r="AFG110" s="7"/>
      <c r="AFL110" s="7"/>
      <c r="AFQ110" s="7"/>
      <c r="AFV110" s="7"/>
      <c r="AGA110" s="7"/>
      <c r="AGF110" s="7"/>
      <c r="AGK110" s="7"/>
      <c r="AGP110" s="7"/>
      <c r="AGU110" s="7"/>
      <c r="AGZ110" s="7"/>
      <c r="AHE110" s="7"/>
      <c r="AHJ110" s="7"/>
      <c r="AHO110" s="7"/>
      <c r="AHT110" s="7"/>
      <c r="AHY110" s="7"/>
      <c r="AID110" s="7"/>
      <c r="AII110" s="7"/>
      <c r="AIN110" s="7"/>
      <c r="AIS110" s="7"/>
      <c r="AIX110" s="7"/>
      <c r="AJC110" s="7"/>
      <c r="AJH110" s="7"/>
      <c r="AJM110" s="7"/>
      <c r="AJR110" s="7"/>
      <c r="AJW110" s="7"/>
      <c r="AKB110" s="7"/>
      <c r="AKG110" s="7"/>
      <c r="AKL110" s="7"/>
      <c r="AKQ110" s="7"/>
      <c r="AKV110" s="7"/>
      <c r="ALA110" s="7"/>
      <c r="ALF110" s="7"/>
      <c r="ALK110" s="7"/>
      <c r="ALP110" s="7"/>
      <c r="ALU110" s="7"/>
      <c r="ALZ110" s="7"/>
      <c r="AME110" s="7"/>
      <c r="AMJ110" s="7"/>
      <c r="AMO110" s="7"/>
      <c r="AMT110" s="7"/>
      <c r="AMY110" s="7"/>
      <c r="AND110" s="7"/>
      <c r="ANI110" s="7"/>
      <c r="ANN110" s="7"/>
      <c r="ANS110" s="7"/>
      <c r="ANX110" s="7"/>
      <c r="AOC110" s="7"/>
      <c r="AOH110" s="7"/>
      <c r="AOM110" s="7"/>
      <c r="AOR110" s="7"/>
      <c r="AOW110" s="7"/>
      <c r="APB110" s="7"/>
      <c r="APG110" s="7"/>
      <c r="APL110" s="7"/>
      <c r="APQ110" s="7"/>
      <c r="APV110" s="7"/>
      <c r="AQA110" s="7"/>
      <c r="AQF110" s="7"/>
      <c r="AQK110" s="7"/>
      <c r="AQP110" s="7"/>
      <c r="AQU110" s="7"/>
      <c r="AQZ110" s="7"/>
      <c r="ARE110" s="7"/>
      <c r="ARJ110" s="7"/>
      <c r="ARO110" s="7"/>
      <c r="ART110" s="7"/>
      <c r="ARY110" s="7"/>
      <c r="ASD110" s="7"/>
      <c r="ASI110" s="7"/>
      <c r="ASN110" s="7"/>
      <c r="ASS110" s="7"/>
      <c r="ASX110" s="7"/>
      <c r="ATC110" s="7"/>
      <c r="ATH110" s="7"/>
      <c r="ATM110" s="7"/>
      <c r="ATR110" s="7"/>
      <c r="ATW110" s="7"/>
      <c r="AUB110" s="7"/>
      <c r="AUG110" s="7"/>
      <c r="AUL110" s="7"/>
      <c r="AUQ110" s="7"/>
      <c r="AUV110" s="7"/>
      <c r="AVA110" s="7"/>
      <c r="AVF110" s="7"/>
      <c r="AVK110" s="7"/>
      <c r="AVP110" s="7"/>
      <c r="AVU110" s="7"/>
      <c r="AVZ110" s="7"/>
      <c r="AWE110" s="7"/>
      <c r="AWJ110" s="7"/>
      <c r="AWO110" s="7"/>
      <c r="AWT110" s="7"/>
      <c r="AWY110" s="7"/>
      <c r="AXD110" s="7"/>
      <c r="AXI110" s="7"/>
      <c r="AXN110" s="7"/>
      <c r="AXS110" s="7"/>
      <c r="AXX110" s="7"/>
      <c r="AYC110" s="7"/>
      <c r="AYH110" s="7"/>
      <c r="AYM110" s="7"/>
      <c r="AYR110" s="7"/>
      <c r="AYW110" s="7"/>
      <c r="AZB110" s="7"/>
      <c r="AZG110" s="7"/>
      <c r="AZL110" s="7"/>
      <c r="AZQ110" s="7"/>
      <c r="AZV110" s="7"/>
      <c r="BAA110" s="7"/>
      <c r="BAF110" s="7"/>
      <c r="BAK110" s="7"/>
      <c r="BAP110" s="7"/>
      <c r="BAU110" s="7"/>
      <c r="BAZ110" s="7"/>
      <c r="BBE110" s="7"/>
      <c r="BBJ110" s="7"/>
      <c r="BBO110" s="7"/>
      <c r="BBT110" s="7"/>
      <c r="BBY110" s="7"/>
      <c r="BCD110" s="7"/>
      <c r="BCI110" s="7"/>
      <c r="BCN110" s="7"/>
      <c r="BCS110" s="7"/>
      <c r="BCX110" s="7"/>
      <c r="BDC110" s="7"/>
      <c r="BDH110" s="7"/>
      <c r="BDM110" s="7"/>
      <c r="BDR110" s="7"/>
      <c r="BDW110" s="7"/>
      <c r="BEB110" s="7"/>
      <c r="BEG110" s="7"/>
      <c r="BEL110" s="7"/>
      <c r="BEQ110" s="7"/>
      <c r="BEV110" s="7"/>
      <c r="BFA110" s="7"/>
      <c r="BFF110" s="7"/>
      <c r="BFK110" s="7"/>
      <c r="BFP110" s="7"/>
      <c r="BFU110" s="7"/>
      <c r="BFZ110" s="7"/>
      <c r="BGE110" s="7"/>
      <c r="BGJ110" s="7"/>
      <c r="BGO110" s="7"/>
      <c r="BGT110" s="7"/>
      <c r="BGY110" s="7"/>
      <c r="BHD110" s="7"/>
      <c r="BHI110" s="7"/>
      <c r="BHN110" s="7"/>
      <c r="BHS110" s="7"/>
      <c r="BHX110" s="7"/>
      <c r="BIC110" s="7"/>
      <c r="BIH110" s="7"/>
      <c r="BIM110" s="7"/>
      <c r="BIR110" s="7"/>
      <c r="BIW110" s="7"/>
      <c r="BJB110" s="7"/>
      <c r="BJG110" s="7"/>
      <c r="BJL110" s="7"/>
      <c r="BJQ110" s="7"/>
      <c r="BJV110" s="7"/>
      <c r="BKA110" s="7"/>
      <c r="BKF110" s="7"/>
      <c r="BKK110" s="7"/>
      <c r="BKP110" s="7"/>
      <c r="BKU110" s="7"/>
      <c r="BKZ110" s="7"/>
      <c r="BLE110" s="7"/>
      <c r="BLJ110" s="7"/>
      <c r="BLO110" s="7"/>
      <c r="BLT110" s="7"/>
      <c r="BLY110" s="7"/>
      <c r="BMD110" s="7"/>
      <c r="BMI110" s="7"/>
      <c r="BMN110" s="7"/>
      <c r="BMS110" s="7"/>
      <c r="BMX110" s="7"/>
      <c r="BNC110" s="7"/>
      <c r="BNH110" s="7"/>
      <c r="BNM110" s="7"/>
      <c r="BNR110" s="7"/>
      <c r="BNW110" s="7"/>
      <c r="BOB110" s="7"/>
      <c r="BOG110" s="7"/>
      <c r="BOL110" s="7"/>
      <c r="BOQ110" s="7"/>
      <c r="BOV110" s="7"/>
      <c r="BPA110" s="7"/>
      <c r="BPF110" s="7"/>
      <c r="BPK110" s="7"/>
      <c r="BPP110" s="7"/>
      <c r="BPU110" s="7"/>
      <c r="BPZ110" s="7"/>
      <c r="BQE110" s="7"/>
      <c r="BQJ110" s="7"/>
      <c r="BQO110" s="7"/>
      <c r="BQT110" s="7"/>
      <c r="BQY110" s="7"/>
      <c r="BRD110" s="7"/>
      <c r="BRI110" s="7"/>
      <c r="BRN110" s="7"/>
      <c r="BRS110" s="7"/>
      <c r="BRX110" s="7"/>
      <c r="BSC110" s="7"/>
      <c r="BSH110" s="7"/>
      <c r="BSM110" s="7"/>
      <c r="BSR110" s="7"/>
      <c r="BSW110" s="7"/>
      <c r="BTB110" s="7"/>
      <c r="BTG110" s="7"/>
      <c r="BTL110" s="7"/>
      <c r="BTQ110" s="7"/>
      <c r="BTV110" s="7"/>
      <c r="BUA110" s="7"/>
      <c r="BUF110" s="7"/>
      <c r="BUK110" s="7"/>
      <c r="BUP110" s="7"/>
      <c r="BUU110" s="7"/>
      <c r="BUZ110" s="7"/>
      <c r="BVE110" s="7"/>
      <c r="BVJ110" s="7"/>
      <c r="BVO110" s="7"/>
      <c r="BVT110" s="7"/>
      <c r="BVY110" s="7"/>
      <c r="BWD110" s="7"/>
      <c r="BWI110" s="7"/>
      <c r="BWN110" s="7"/>
      <c r="BWS110" s="7"/>
      <c r="BWX110" s="7"/>
      <c r="BXC110" s="7"/>
      <c r="BXH110" s="7"/>
      <c r="BXM110" s="7"/>
      <c r="BXR110" s="7"/>
      <c r="BXW110" s="7"/>
      <c r="BYB110" s="7"/>
      <c r="BYG110" s="7"/>
      <c r="BYL110" s="7"/>
      <c r="BYQ110" s="7"/>
      <c r="BYV110" s="7"/>
      <c r="BZA110" s="7"/>
      <c r="BZF110" s="7"/>
      <c r="BZK110" s="7"/>
      <c r="BZP110" s="7"/>
      <c r="BZU110" s="7"/>
      <c r="BZZ110" s="7"/>
      <c r="CAE110" s="7"/>
      <c r="CAJ110" s="7"/>
      <c r="CAO110" s="7"/>
      <c r="CAT110" s="7"/>
      <c r="CAY110" s="7"/>
      <c r="CBD110" s="7"/>
      <c r="CBI110" s="7"/>
      <c r="CBN110" s="7"/>
      <c r="CBS110" s="7"/>
      <c r="CBX110" s="7"/>
      <c r="CCC110" s="7"/>
      <c r="CCH110" s="7"/>
      <c r="CCM110" s="7"/>
      <c r="CCR110" s="7"/>
      <c r="CCW110" s="7"/>
      <c r="CDB110" s="7"/>
      <c r="CDG110" s="7"/>
      <c r="CDL110" s="7"/>
      <c r="CDQ110" s="7"/>
      <c r="CDV110" s="7"/>
      <c r="CEA110" s="7"/>
      <c r="CEF110" s="7"/>
      <c r="CEK110" s="7"/>
      <c r="CEP110" s="7"/>
      <c r="CEU110" s="7"/>
      <c r="CEZ110" s="7"/>
      <c r="CFE110" s="7"/>
      <c r="CFJ110" s="7"/>
      <c r="CFO110" s="7"/>
      <c r="CFT110" s="7"/>
      <c r="CFY110" s="7"/>
      <c r="CGD110" s="7"/>
      <c r="CGI110" s="7"/>
      <c r="CGN110" s="7"/>
      <c r="CGS110" s="7"/>
      <c r="CGX110" s="7"/>
      <c r="CHC110" s="7"/>
      <c r="CHH110" s="7"/>
      <c r="CHM110" s="7"/>
      <c r="CHR110" s="7"/>
      <c r="CHW110" s="7"/>
      <c r="CIB110" s="7"/>
      <c r="CIG110" s="7"/>
      <c r="CIL110" s="7"/>
      <c r="CIQ110" s="7"/>
      <c r="CIV110" s="7"/>
      <c r="CJA110" s="7"/>
      <c r="CJF110" s="7"/>
      <c r="CJK110" s="7"/>
      <c r="CJP110" s="7"/>
      <c r="CJU110" s="7"/>
      <c r="CJZ110" s="7"/>
      <c r="CKE110" s="7"/>
      <c r="CKJ110" s="7"/>
      <c r="CKO110" s="7"/>
      <c r="CKT110" s="7"/>
      <c r="CKY110" s="7"/>
      <c r="CLD110" s="7"/>
      <c r="CLI110" s="7"/>
      <c r="CLN110" s="7"/>
      <c r="CLS110" s="7"/>
      <c r="CLX110" s="7"/>
      <c r="CMC110" s="7"/>
      <c r="CMH110" s="7"/>
      <c r="CMM110" s="7"/>
      <c r="CMR110" s="7"/>
      <c r="CMW110" s="7"/>
      <c r="CNB110" s="7"/>
      <c r="CNG110" s="7"/>
      <c r="CNL110" s="7"/>
      <c r="CNQ110" s="7"/>
      <c r="CNV110" s="7"/>
      <c r="COA110" s="7"/>
      <c r="COF110" s="7"/>
      <c r="COK110" s="7"/>
      <c r="COP110" s="7"/>
      <c r="COU110" s="7"/>
      <c r="COZ110" s="7"/>
      <c r="CPE110" s="7"/>
      <c r="CPJ110" s="7"/>
      <c r="CPO110" s="7"/>
      <c r="CPT110" s="7"/>
      <c r="CPY110" s="7"/>
      <c r="CQD110" s="7"/>
      <c r="CQI110" s="7"/>
      <c r="CQN110" s="7"/>
      <c r="CQS110" s="7"/>
      <c r="CQX110" s="7"/>
      <c r="CRC110" s="7"/>
      <c r="CRH110" s="7"/>
      <c r="CRM110" s="7"/>
      <c r="CRR110" s="7"/>
      <c r="CRW110" s="7"/>
      <c r="CSB110" s="7"/>
      <c r="CSG110" s="7"/>
      <c r="CSL110" s="7"/>
      <c r="CSQ110" s="7"/>
      <c r="CSV110" s="7"/>
      <c r="CTA110" s="7"/>
      <c r="CTF110" s="7"/>
      <c r="CTK110" s="7"/>
      <c r="CTP110" s="7"/>
      <c r="CTU110" s="7"/>
      <c r="CTZ110" s="7"/>
      <c r="CUE110" s="7"/>
      <c r="CUJ110" s="7"/>
      <c r="CUO110" s="7"/>
      <c r="CUT110" s="7"/>
      <c r="CUY110" s="7"/>
      <c r="CVD110" s="7"/>
      <c r="CVI110" s="7"/>
      <c r="CVN110" s="7"/>
      <c r="CVS110" s="7"/>
      <c r="CVX110" s="7"/>
      <c r="CWC110" s="7"/>
      <c r="CWH110" s="7"/>
      <c r="CWM110" s="7"/>
      <c r="CWR110" s="7"/>
      <c r="CWW110" s="7"/>
      <c r="CXB110" s="7"/>
      <c r="CXG110" s="7"/>
      <c r="CXL110" s="7"/>
      <c r="CXQ110" s="7"/>
      <c r="CXV110" s="7"/>
      <c r="CYA110" s="7"/>
      <c r="CYF110" s="7"/>
      <c r="CYK110" s="7"/>
      <c r="CYP110" s="7"/>
      <c r="CYU110" s="7"/>
      <c r="CYZ110" s="7"/>
      <c r="CZE110" s="7"/>
      <c r="CZJ110" s="7"/>
      <c r="CZO110" s="7"/>
      <c r="CZT110" s="7"/>
      <c r="CZY110" s="7"/>
      <c r="DAD110" s="7"/>
      <c r="DAI110" s="7"/>
      <c r="DAN110" s="7"/>
      <c r="DAS110" s="7"/>
      <c r="DAX110" s="7"/>
      <c r="DBC110" s="7"/>
      <c r="DBH110" s="7"/>
      <c r="DBM110" s="7"/>
      <c r="DBR110" s="7"/>
      <c r="DBW110" s="7"/>
      <c r="DCB110" s="7"/>
      <c r="DCG110" s="7"/>
      <c r="DCL110" s="7"/>
      <c r="DCQ110" s="7"/>
      <c r="DCV110" s="7"/>
      <c r="DDA110" s="7"/>
      <c r="DDF110" s="7"/>
      <c r="DDK110" s="7"/>
      <c r="DDP110" s="7"/>
      <c r="DDU110" s="7"/>
      <c r="DDZ110" s="7"/>
      <c r="DEE110" s="7"/>
      <c r="DEJ110" s="7"/>
      <c r="DEO110" s="7"/>
      <c r="DET110" s="7"/>
      <c r="DEY110" s="7"/>
      <c r="DFD110" s="7"/>
      <c r="DFI110" s="7"/>
      <c r="DFN110" s="7"/>
      <c r="DFS110" s="7"/>
      <c r="DFX110" s="7"/>
      <c r="DGC110" s="7"/>
      <c r="DGH110" s="7"/>
      <c r="DGM110" s="7"/>
      <c r="DGR110" s="7"/>
      <c r="DGW110" s="7"/>
      <c r="DHB110" s="7"/>
      <c r="DHG110" s="7"/>
      <c r="DHL110" s="7"/>
      <c r="DHQ110" s="7"/>
      <c r="DHV110" s="7"/>
      <c r="DIA110" s="7"/>
      <c r="DIF110" s="7"/>
      <c r="DIK110" s="7"/>
      <c r="DIP110" s="7"/>
      <c r="DIU110" s="7"/>
      <c r="DIZ110" s="7"/>
      <c r="DJE110" s="7"/>
      <c r="DJJ110" s="7"/>
      <c r="DJO110" s="7"/>
      <c r="DJT110" s="7"/>
      <c r="DJY110" s="7"/>
      <c r="DKD110" s="7"/>
      <c r="DKI110" s="7"/>
      <c r="DKN110" s="7"/>
      <c r="DKS110" s="7"/>
      <c r="DKX110" s="7"/>
      <c r="DLC110" s="7"/>
      <c r="DLH110" s="7"/>
      <c r="DLM110" s="7"/>
      <c r="DLR110" s="7"/>
      <c r="DLW110" s="7"/>
      <c r="DMB110" s="7"/>
      <c r="DMG110" s="7"/>
      <c r="DML110" s="7"/>
      <c r="DMQ110" s="7"/>
      <c r="DMV110" s="7"/>
      <c r="DNA110" s="7"/>
      <c r="DNF110" s="7"/>
      <c r="DNK110" s="7"/>
      <c r="DNP110" s="7"/>
      <c r="DNU110" s="7"/>
      <c r="DNZ110" s="7"/>
      <c r="DOE110" s="7"/>
      <c r="DOJ110" s="7"/>
      <c r="DOO110" s="7"/>
      <c r="DOT110" s="7"/>
      <c r="DOY110" s="7"/>
      <c r="DPD110" s="7"/>
      <c r="DPI110" s="7"/>
      <c r="DPN110" s="7"/>
      <c r="DPS110" s="7"/>
      <c r="DPX110" s="7"/>
      <c r="DQC110" s="7"/>
      <c r="DQH110" s="7"/>
      <c r="DQM110" s="7"/>
      <c r="DQR110" s="7"/>
      <c r="DQW110" s="7"/>
      <c r="DRB110" s="7"/>
      <c r="DRG110" s="7"/>
      <c r="DRL110" s="7"/>
      <c r="DRQ110" s="7"/>
      <c r="DRV110" s="7"/>
      <c r="DSA110" s="7"/>
      <c r="DSF110" s="7"/>
      <c r="DSK110" s="7"/>
      <c r="DSP110" s="7"/>
      <c r="DSU110" s="7"/>
      <c r="DSZ110" s="7"/>
      <c r="DTE110" s="7"/>
      <c r="DTJ110" s="7"/>
      <c r="DTO110" s="7"/>
      <c r="DTT110" s="7"/>
      <c r="DTY110" s="7"/>
      <c r="DUD110" s="7"/>
      <c r="DUI110" s="7"/>
      <c r="DUN110" s="7"/>
      <c r="DUS110" s="7"/>
      <c r="DUX110" s="7"/>
      <c r="DVC110" s="7"/>
      <c r="DVH110" s="7"/>
      <c r="DVM110" s="7"/>
      <c r="DVR110" s="7"/>
      <c r="DVW110" s="7"/>
      <c r="DWB110" s="7"/>
      <c r="DWG110" s="7"/>
      <c r="DWL110" s="7"/>
      <c r="DWQ110" s="7"/>
      <c r="DWV110" s="7"/>
      <c r="DXA110" s="7"/>
      <c r="DXF110" s="7"/>
      <c r="DXK110" s="7"/>
      <c r="DXP110" s="7"/>
      <c r="DXU110" s="7"/>
      <c r="DXZ110" s="7"/>
      <c r="DYE110" s="7"/>
      <c r="DYJ110" s="7"/>
      <c r="DYO110" s="7"/>
      <c r="DYT110" s="7"/>
      <c r="DYY110" s="7"/>
      <c r="DZD110" s="7"/>
      <c r="DZI110" s="7"/>
      <c r="DZN110" s="7"/>
      <c r="DZS110" s="7"/>
      <c r="DZX110" s="7"/>
      <c r="EAC110" s="7"/>
      <c r="EAH110" s="7"/>
      <c r="EAM110" s="7"/>
      <c r="EAR110" s="7"/>
      <c r="EAW110" s="7"/>
      <c r="EBB110" s="7"/>
      <c r="EBG110" s="7"/>
      <c r="EBL110" s="7"/>
      <c r="EBQ110" s="7"/>
      <c r="EBV110" s="7"/>
      <c r="ECA110" s="7"/>
      <c r="ECF110" s="7"/>
      <c r="ECK110" s="7"/>
      <c r="ECP110" s="7"/>
      <c r="ECU110" s="7"/>
      <c r="ECZ110" s="7"/>
      <c r="EDE110" s="7"/>
      <c r="EDJ110" s="7"/>
      <c r="EDO110" s="7"/>
      <c r="EDT110" s="7"/>
      <c r="EDY110" s="7"/>
      <c r="EED110" s="7"/>
      <c r="EEI110" s="7"/>
      <c r="EEN110" s="7"/>
      <c r="EES110" s="7"/>
      <c r="EEX110" s="7"/>
      <c r="EFC110" s="7"/>
      <c r="EFH110" s="7"/>
      <c r="EFM110" s="7"/>
      <c r="EFR110" s="7"/>
      <c r="EFW110" s="7"/>
      <c r="EGB110" s="7"/>
      <c r="EGG110" s="7"/>
      <c r="EGL110" s="7"/>
      <c r="EGQ110" s="7"/>
      <c r="EGV110" s="7"/>
      <c r="EHA110" s="7"/>
      <c r="EHF110" s="7"/>
      <c r="EHK110" s="7"/>
      <c r="EHP110" s="7"/>
      <c r="EHU110" s="7"/>
      <c r="EHZ110" s="7"/>
      <c r="EIE110" s="7"/>
      <c r="EIJ110" s="7"/>
      <c r="EIO110" s="7"/>
      <c r="EIT110" s="7"/>
      <c r="EIY110" s="7"/>
      <c r="EJD110" s="7"/>
      <c r="EJI110" s="7"/>
      <c r="EJN110" s="7"/>
      <c r="EJS110" s="7"/>
      <c r="EJX110" s="7"/>
      <c r="EKC110" s="7"/>
      <c r="EKH110" s="7"/>
      <c r="EKM110" s="7"/>
      <c r="EKR110" s="7"/>
      <c r="EKW110" s="7"/>
      <c r="ELB110" s="7"/>
      <c r="ELG110" s="7"/>
      <c r="ELL110" s="7"/>
      <c r="ELQ110" s="7"/>
      <c r="ELV110" s="7"/>
      <c r="EMA110" s="7"/>
      <c r="EMF110" s="7"/>
      <c r="EMK110" s="7"/>
      <c r="EMP110" s="7"/>
      <c r="EMU110" s="7"/>
      <c r="EMZ110" s="7"/>
      <c r="ENE110" s="7"/>
      <c r="ENJ110" s="7"/>
      <c r="ENO110" s="7"/>
      <c r="ENT110" s="7"/>
      <c r="ENY110" s="7"/>
      <c r="EOD110" s="7"/>
      <c r="EOI110" s="7"/>
      <c r="EON110" s="7"/>
      <c r="EOS110" s="7"/>
      <c r="EOX110" s="7"/>
      <c r="EPC110" s="7"/>
      <c r="EPH110" s="7"/>
      <c r="EPM110" s="7"/>
      <c r="EPR110" s="7"/>
      <c r="EPW110" s="7"/>
      <c r="EQB110" s="7"/>
      <c r="EQG110" s="7"/>
      <c r="EQL110" s="7"/>
      <c r="EQQ110" s="7"/>
      <c r="EQV110" s="7"/>
      <c r="ERA110" s="7"/>
      <c r="ERF110" s="7"/>
      <c r="ERK110" s="7"/>
      <c r="ERP110" s="7"/>
      <c r="ERU110" s="7"/>
      <c r="ERZ110" s="7"/>
      <c r="ESE110" s="7"/>
      <c r="ESJ110" s="7"/>
      <c r="ESO110" s="7"/>
      <c r="EST110" s="7"/>
      <c r="ESY110" s="7"/>
      <c r="ETD110" s="7"/>
      <c r="ETI110" s="7"/>
      <c r="ETN110" s="7"/>
      <c r="ETS110" s="7"/>
      <c r="ETX110" s="7"/>
      <c r="EUC110" s="7"/>
      <c r="EUH110" s="7"/>
      <c r="EUM110" s="7"/>
      <c r="EUR110" s="7"/>
      <c r="EUW110" s="7"/>
      <c r="EVB110" s="7"/>
      <c r="EVG110" s="7"/>
      <c r="EVL110" s="7"/>
      <c r="EVQ110" s="7"/>
      <c r="EVV110" s="7"/>
      <c r="EWA110" s="7"/>
      <c r="EWF110" s="7"/>
      <c r="EWK110" s="7"/>
      <c r="EWP110" s="7"/>
      <c r="EWU110" s="7"/>
      <c r="EWZ110" s="7"/>
      <c r="EXE110" s="7"/>
      <c r="EXJ110" s="7"/>
      <c r="EXO110" s="7"/>
      <c r="EXT110" s="7"/>
      <c r="EXY110" s="7"/>
      <c r="EYD110" s="7"/>
      <c r="EYI110" s="7"/>
      <c r="EYN110" s="7"/>
      <c r="EYS110" s="7"/>
      <c r="EYX110" s="7"/>
      <c r="EZC110" s="7"/>
      <c r="EZH110" s="7"/>
      <c r="EZM110" s="7"/>
      <c r="EZR110" s="7"/>
      <c r="EZW110" s="7"/>
      <c r="FAB110" s="7"/>
      <c r="FAG110" s="7"/>
      <c r="FAL110" s="7"/>
      <c r="FAQ110" s="7"/>
      <c r="FAV110" s="7"/>
      <c r="FBA110" s="7"/>
      <c r="FBF110" s="7"/>
      <c r="FBK110" s="7"/>
      <c r="FBP110" s="7"/>
      <c r="FBU110" s="7"/>
      <c r="FBZ110" s="7"/>
      <c r="FCE110" s="7"/>
      <c r="FCJ110" s="7"/>
      <c r="FCO110" s="7"/>
      <c r="FCT110" s="7"/>
      <c r="FCY110" s="7"/>
      <c r="FDD110" s="7"/>
      <c r="FDI110" s="7"/>
      <c r="FDN110" s="7"/>
      <c r="FDS110" s="7"/>
      <c r="FDX110" s="7"/>
      <c r="FEC110" s="7"/>
      <c r="FEH110" s="7"/>
      <c r="FEM110" s="7"/>
      <c r="FER110" s="7"/>
      <c r="FEW110" s="7"/>
      <c r="FFB110" s="7"/>
      <c r="FFG110" s="7"/>
      <c r="FFL110" s="7"/>
      <c r="FFQ110" s="7"/>
      <c r="FFV110" s="7"/>
      <c r="FGA110" s="7"/>
      <c r="FGF110" s="7"/>
      <c r="FGK110" s="7"/>
      <c r="FGP110" s="7"/>
      <c r="FGU110" s="7"/>
      <c r="FGZ110" s="7"/>
      <c r="FHE110" s="7"/>
      <c r="FHJ110" s="7"/>
      <c r="FHO110" s="7"/>
      <c r="FHT110" s="7"/>
      <c r="FHY110" s="7"/>
      <c r="FID110" s="7"/>
      <c r="FII110" s="7"/>
      <c r="FIN110" s="7"/>
      <c r="FIS110" s="7"/>
      <c r="FIX110" s="7"/>
      <c r="FJC110" s="7"/>
      <c r="FJH110" s="7"/>
      <c r="FJM110" s="7"/>
      <c r="FJR110" s="7"/>
      <c r="FJW110" s="7"/>
      <c r="FKB110" s="7"/>
      <c r="FKG110" s="7"/>
      <c r="FKL110" s="7"/>
      <c r="FKQ110" s="7"/>
      <c r="FKV110" s="7"/>
      <c r="FLA110" s="7"/>
      <c r="FLF110" s="7"/>
      <c r="FLK110" s="7"/>
      <c r="FLP110" s="7"/>
      <c r="FLU110" s="7"/>
      <c r="FLZ110" s="7"/>
      <c r="FME110" s="7"/>
      <c r="FMJ110" s="7"/>
      <c r="FMO110" s="7"/>
      <c r="FMT110" s="7"/>
      <c r="FMY110" s="7"/>
      <c r="FND110" s="7"/>
      <c r="FNI110" s="7"/>
      <c r="FNN110" s="7"/>
      <c r="FNS110" s="7"/>
      <c r="FNX110" s="7"/>
      <c r="FOC110" s="7"/>
      <c r="FOH110" s="7"/>
      <c r="FOM110" s="7"/>
      <c r="FOR110" s="7"/>
      <c r="FOW110" s="7"/>
      <c r="FPB110" s="7"/>
      <c r="FPG110" s="7"/>
      <c r="FPL110" s="7"/>
      <c r="FPQ110" s="7"/>
      <c r="FPV110" s="7"/>
      <c r="FQA110" s="7"/>
      <c r="FQF110" s="7"/>
      <c r="FQK110" s="7"/>
      <c r="FQP110" s="7"/>
      <c r="FQU110" s="7"/>
      <c r="FQZ110" s="7"/>
      <c r="FRE110" s="7"/>
      <c r="FRJ110" s="7"/>
      <c r="FRO110" s="7"/>
      <c r="FRT110" s="7"/>
      <c r="FRY110" s="7"/>
      <c r="FSD110" s="7"/>
      <c r="FSI110" s="7"/>
      <c r="FSN110" s="7"/>
      <c r="FSS110" s="7"/>
      <c r="FSX110" s="7"/>
      <c r="FTC110" s="7"/>
      <c r="FTH110" s="7"/>
      <c r="FTM110" s="7"/>
      <c r="FTR110" s="7"/>
      <c r="FTW110" s="7"/>
      <c r="FUB110" s="7"/>
      <c r="FUG110" s="7"/>
      <c r="FUL110" s="7"/>
      <c r="FUQ110" s="7"/>
      <c r="FUV110" s="7"/>
      <c r="FVA110" s="7"/>
      <c r="FVF110" s="7"/>
      <c r="FVK110" s="7"/>
      <c r="FVP110" s="7"/>
      <c r="FVU110" s="7"/>
      <c r="FVZ110" s="7"/>
      <c r="FWE110" s="7"/>
      <c r="FWJ110" s="7"/>
      <c r="FWO110" s="7"/>
      <c r="FWT110" s="7"/>
      <c r="FWY110" s="7"/>
      <c r="FXD110" s="7"/>
      <c r="FXI110" s="7"/>
      <c r="FXN110" s="7"/>
      <c r="FXS110" s="7"/>
      <c r="FXX110" s="7"/>
      <c r="FYC110" s="7"/>
      <c r="FYH110" s="7"/>
      <c r="FYM110" s="7"/>
      <c r="FYR110" s="7"/>
      <c r="FYW110" s="7"/>
      <c r="FZB110" s="7"/>
      <c r="FZG110" s="7"/>
      <c r="FZL110" s="7"/>
      <c r="FZQ110" s="7"/>
      <c r="FZV110" s="7"/>
      <c r="GAA110" s="7"/>
      <c r="GAF110" s="7"/>
      <c r="GAK110" s="7"/>
      <c r="GAP110" s="7"/>
      <c r="GAU110" s="7"/>
      <c r="GAZ110" s="7"/>
      <c r="GBE110" s="7"/>
      <c r="GBJ110" s="7"/>
      <c r="GBO110" s="7"/>
      <c r="GBT110" s="7"/>
      <c r="GBY110" s="7"/>
      <c r="GCD110" s="7"/>
      <c r="GCI110" s="7"/>
      <c r="GCN110" s="7"/>
      <c r="GCS110" s="7"/>
      <c r="GCX110" s="7"/>
      <c r="GDC110" s="7"/>
      <c r="GDH110" s="7"/>
      <c r="GDM110" s="7"/>
      <c r="GDR110" s="7"/>
      <c r="GDW110" s="7"/>
      <c r="GEB110" s="7"/>
      <c r="GEG110" s="7"/>
      <c r="GEL110" s="7"/>
      <c r="GEQ110" s="7"/>
      <c r="GEV110" s="7"/>
      <c r="GFA110" s="7"/>
      <c r="GFF110" s="7"/>
      <c r="GFK110" s="7"/>
      <c r="GFP110" s="7"/>
      <c r="GFU110" s="7"/>
      <c r="GFZ110" s="7"/>
      <c r="GGE110" s="7"/>
      <c r="GGJ110" s="7"/>
      <c r="GGO110" s="7"/>
      <c r="GGT110" s="7"/>
      <c r="GGY110" s="7"/>
      <c r="GHD110" s="7"/>
      <c r="GHI110" s="7"/>
      <c r="GHN110" s="7"/>
      <c r="GHS110" s="7"/>
      <c r="GHX110" s="7"/>
      <c r="GIC110" s="7"/>
      <c r="GIH110" s="7"/>
      <c r="GIM110" s="7"/>
      <c r="GIR110" s="7"/>
      <c r="GIW110" s="7"/>
      <c r="GJB110" s="7"/>
      <c r="GJG110" s="7"/>
      <c r="GJL110" s="7"/>
      <c r="GJQ110" s="7"/>
      <c r="GJV110" s="7"/>
      <c r="GKA110" s="7"/>
      <c r="GKF110" s="7"/>
      <c r="GKK110" s="7"/>
      <c r="GKP110" s="7"/>
      <c r="GKU110" s="7"/>
      <c r="GKZ110" s="7"/>
      <c r="GLE110" s="7"/>
      <c r="GLJ110" s="7"/>
      <c r="GLO110" s="7"/>
      <c r="GLT110" s="7"/>
      <c r="GLY110" s="7"/>
      <c r="GMD110" s="7"/>
      <c r="GMI110" s="7"/>
      <c r="GMN110" s="7"/>
      <c r="GMS110" s="7"/>
      <c r="GMX110" s="7"/>
      <c r="GNC110" s="7"/>
      <c r="GNH110" s="7"/>
      <c r="GNM110" s="7"/>
      <c r="GNR110" s="7"/>
      <c r="GNW110" s="7"/>
      <c r="GOB110" s="7"/>
      <c r="GOG110" s="7"/>
      <c r="GOL110" s="7"/>
      <c r="GOQ110" s="7"/>
      <c r="GOV110" s="7"/>
      <c r="GPA110" s="7"/>
      <c r="GPF110" s="7"/>
      <c r="GPK110" s="7"/>
      <c r="GPP110" s="7"/>
      <c r="GPU110" s="7"/>
      <c r="GPZ110" s="7"/>
      <c r="GQE110" s="7"/>
      <c r="GQJ110" s="7"/>
      <c r="GQO110" s="7"/>
      <c r="GQT110" s="7"/>
      <c r="GQY110" s="7"/>
      <c r="GRD110" s="7"/>
      <c r="GRI110" s="7"/>
      <c r="GRN110" s="7"/>
      <c r="GRS110" s="7"/>
      <c r="GRX110" s="7"/>
      <c r="GSC110" s="7"/>
      <c r="GSH110" s="7"/>
      <c r="GSM110" s="7"/>
      <c r="GSR110" s="7"/>
      <c r="GSW110" s="7"/>
      <c r="GTB110" s="7"/>
      <c r="GTG110" s="7"/>
      <c r="GTL110" s="7"/>
      <c r="GTQ110" s="7"/>
      <c r="GTV110" s="7"/>
      <c r="GUA110" s="7"/>
      <c r="GUF110" s="7"/>
      <c r="GUK110" s="7"/>
      <c r="GUP110" s="7"/>
      <c r="GUU110" s="7"/>
      <c r="GUZ110" s="7"/>
      <c r="GVE110" s="7"/>
      <c r="GVJ110" s="7"/>
      <c r="GVO110" s="7"/>
      <c r="GVT110" s="7"/>
      <c r="GVY110" s="7"/>
      <c r="GWD110" s="7"/>
      <c r="GWI110" s="7"/>
      <c r="GWN110" s="7"/>
      <c r="GWS110" s="7"/>
      <c r="GWX110" s="7"/>
      <c r="GXC110" s="7"/>
      <c r="GXH110" s="7"/>
      <c r="GXM110" s="7"/>
      <c r="GXR110" s="7"/>
      <c r="GXW110" s="7"/>
      <c r="GYB110" s="7"/>
      <c r="GYG110" s="7"/>
      <c r="GYL110" s="7"/>
      <c r="GYQ110" s="7"/>
      <c r="GYV110" s="7"/>
      <c r="GZA110" s="7"/>
      <c r="GZF110" s="7"/>
      <c r="GZK110" s="7"/>
      <c r="GZP110" s="7"/>
      <c r="GZU110" s="7"/>
      <c r="GZZ110" s="7"/>
      <c r="HAE110" s="7"/>
      <c r="HAJ110" s="7"/>
      <c r="HAO110" s="7"/>
      <c r="HAT110" s="7"/>
      <c r="HAY110" s="7"/>
      <c r="HBD110" s="7"/>
      <c r="HBI110" s="7"/>
      <c r="HBN110" s="7"/>
      <c r="HBS110" s="7"/>
      <c r="HBX110" s="7"/>
      <c r="HCC110" s="7"/>
      <c r="HCH110" s="7"/>
      <c r="HCM110" s="7"/>
      <c r="HCR110" s="7"/>
      <c r="HCW110" s="7"/>
      <c r="HDB110" s="7"/>
      <c r="HDG110" s="7"/>
      <c r="HDL110" s="7"/>
      <c r="HDQ110" s="7"/>
      <c r="HDV110" s="7"/>
      <c r="HEA110" s="7"/>
      <c r="HEF110" s="7"/>
      <c r="HEK110" s="7"/>
      <c r="HEP110" s="7"/>
      <c r="HEU110" s="7"/>
      <c r="HEZ110" s="7"/>
      <c r="HFE110" s="7"/>
      <c r="HFJ110" s="7"/>
      <c r="HFO110" s="7"/>
      <c r="HFT110" s="7"/>
      <c r="HFY110" s="7"/>
      <c r="HGD110" s="7"/>
      <c r="HGI110" s="7"/>
      <c r="HGN110" s="7"/>
      <c r="HGS110" s="7"/>
      <c r="HGX110" s="7"/>
      <c r="HHC110" s="7"/>
      <c r="HHH110" s="7"/>
      <c r="HHM110" s="7"/>
      <c r="HHR110" s="7"/>
      <c r="HHW110" s="7"/>
      <c r="HIB110" s="7"/>
      <c r="HIG110" s="7"/>
      <c r="HIL110" s="7"/>
      <c r="HIQ110" s="7"/>
      <c r="HIV110" s="7"/>
      <c r="HJA110" s="7"/>
      <c r="HJF110" s="7"/>
      <c r="HJK110" s="7"/>
      <c r="HJP110" s="7"/>
      <c r="HJU110" s="7"/>
      <c r="HJZ110" s="7"/>
      <c r="HKE110" s="7"/>
      <c r="HKJ110" s="7"/>
      <c r="HKO110" s="7"/>
      <c r="HKT110" s="7"/>
      <c r="HKY110" s="7"/>
      <c r="HLD110" s="7"/>
      <c r="HLI110" s="7"/>
      <c r="HLN110" s="7"/>
      <c r="HLS110" s="7"/>
      <c r="HLX110" s="7"/>
      <c r="HMC110" s="7"/>
      <c r="HMH110" s="7"/>
      <c r="HMM110" s="7"/>
      <c r="HMR110" s="7"/>
      <c r="HMW110" s="7"/>
      <c r="HNB110" s="7"/>
      <c r="HNG110" s="7"/>
      <c r="HNL110" s="7"/>
      <c r="HNQ110" s="7"/>
      <c r="HNV110" s="7"/>
      <c r="HOA110" s="7"/>
      <c r="HOF110" s="7"/>
      <c r="HOK110" s="7"/>
      <c r="HOP110" s="7"/>
      <c r="HOU110" s="7"/>
      <c r="HOZ110" s="7"/>
      <c r="HPE110" s="7"/>
      <c r="HPJ110" s="7"/>
      <c r="HPO110" s="7"/>
      <c r="HPT110" s="7"/>
      <c r="HPY110" s="7"/>
      <c r="HQD110" s="7"/>
      <c r="HQI110" s="7"/>
      <c r="HQN110" s="7"/>
      <c r="HQS110" s="7"/>
      <c r="HQX110" s="7"/>
      <c r="HRC110" s="7"/>
      <c r="HRH110" s="7"/>
      <c r="HRM110" s="7"/>
      <c r="HRR110" s="7"/>
      <c r="HRW110" s="7"/>
      <c r="HSB110" s="7"/>
      <c r="HSG110" s="7"/>
      <c r="HSL110" s="7"/>
      <c r="HSQ110" s="7"/>
      <c r="HSV110" s="7"/>
      <c r="HTA110" s="7"/>
      <c r="HTF110" s="7"/>
      <c r="HTK110" s="7"/>
      <c r="HTP110" s="7"/>
      <c r="HTU110" s="7"/>
      <c r="HTZ110" s="7"/>
      <c r="HUE110" s="7"/>
      <c r="HUJ110" s="7"/>
      <c r="HUO110" s="7"/>
      <c r="HUT110" s="7"/>
      <c r="HUY110" s="7"/>
      <c r="HVD110" s="7"/>
      <c r="HVI110" s="7"/>
      <c r="HVN110" s="7"/>
      <c r="HVS110" s="7"/>
      <c r="HVX110" s="7"/>
      <c r="HWC110" s="7"/>
      <c r="HWH110" s="7"/>
      <c r="HWM110" s="7"/>
      <c r="HWR110" s="7"/>
      <c r="HWW110" s="7"/>
      <c r="HXB110" s="7"/>
      <c r="HXG110" s="7"/>
      <c r="HXL110" s="7"/>
      <c r="HXQ110" s="7"/>
      <c r="HXV110" s="7"/>
      <c r="HYA110" s="7"/>
      <c r="HYF110" s="7"/>
      <c r="HYK110" s="7"/>
      <c r="HYP110" s="7"/>
      <c r="HYU110" s="7"/>
      <c r="HYZ110" s="7"/>
      <c r="HZE110" s="7"/>
      <c r="HZJ110" s="7"/>
      <c r="HZO110" s="7"/>
      <c r="HZT110" s="7"/>
      <c r="HZY110" s="7"/>
      <c r="IAD110" s="7"/>
      <c r="IAI110" s="7"/>
      <c r="IAN110" s="7"/>
      <c r="IAS110" s="7"/>
      <c r="IAX110" s="7"/>
      <c r="IBC110" s="7"/>
      <c r="IBH110" s="7"/>
      <c r="IBM110" s="7"/>
      <c r="IBR110" s="7"/>
      <c r="IBW110" s="7"/>
      <c r="ICB110" s="7"/>
      <c r="ICG110" s="7"/>
      <c r="ICL110" s="7"/>
      <c r="ICQ110" s="7"/>
      <c r="ICV110" s="7"/>
      <c r="IDA110" s="7"/>
      <c r="IDF110" s="7"/>
      <c r="IDK110" s="7"/>
      <c r="IDP110" s="7"/>
      <c r="IDU110" s="7"/>
      <c r="IDZ110" s="7"/>
      <c r="IEE110" s="7"/>
      <c r="IEJ110" s="7"/>
      <c r="IEO110" s="7"/>
      <c r="IET110" s="7"/>
      <c r="IEY110" s="7"/>
      <c r="IFD110" s="7"/>
      <c r="IFI110" s="7"/>
      <c r="IFN110" s="7"/>
      <c r="IFS110" s="7"/>
      <c r="IFX110" s="7"/>
      <c r="IGC110" s="7"/>
      <c r="IGH110" s="7"/>
      <c r="IGM110" s="7"/>
      <c r="IGR110" s="7"/>
      <c r="IGW110" s="7"/>
      <c r="IHB110" s="7"/>
      <c r="IHG110" s="7"/>
      <c r="IHL110" s="7"/>
      <c r="IHQ110" s="7"/>
      <c r="IHV110" s="7"/>
      <c r="IIA110" s="7"/>
      <c r="IIF110" s="7"/>
      <c r="IIK110" s="7"/>
      <c r="IIP110" s="7"/>
      <c r="IIU110" s="7"/>
      <c r="IIZ110" s="7"/>
      <c r="IJE110" s="7"/>
      <c r="IJJ110" s="7"/>
      <c r="IJO110" s="7"/>
      <c r="IJT110" s="7"/>
      <c r="IJY110" s="7"/>
      <c r="IKD110" s="7"/>
      <c r="IKI110" s="7"/>
      <c r="IKN110" s="7"/>
      <c r="IKS110" s="7"/>
      <c r="IKX110" s="7"/>
      <c r="ILC110" s="7"/>
      <c r="ILH110" s="7"/>
      <c r="ILM110" s="7"/>
      <c r="ILR110" s="7"/>
      <c r="ILW110" s="7"/>
      <c r="IMB110" s="7"/>
      <c r="IMG110" s="7"/>
      <c r="IML110" s="7"/>
      <c r="IMQ110" s="7"/>
      <c r="IMV110" s="7"/>
      <c r="INA110" s="7"/>
      <c r="INF110" s="7"/>
      <c r="INK110" s="7"/>
      <c r="INP110" s="7"/>
      <c r="INU110" s="7"/>
      <c r="INZ110" s="7"/>
      <c r="IOE110" s="7"/>
      <c r="IOJ110" s="7"/>
      <c r="IOO110" s="7"/>
      <c r="IOT110" s="7"/>
      <c r="IOY110" s="7"/>
      <c r="IPD110" s="7"/>
      <c r="IPI110" s="7"/>
      <c r="IPN110" s="7"/>
      <c r="IPS110" s="7"/>
      <c r="IPX110" s="7"/>
      <c r="IQC110" s="7"/>
      <c r="IQH110" s="7"/>
      <c r="IQM110" s="7"/>
      <c r="IQR110" s="7"/>
      <c r="IQW110" s="7"/>
      <c r="IRB110" s="7"/>
      <c r="IRG110" s="7"/>
      <c r="IRL110" s="7"/>
      <c r="IRQ110" s="7"/>
      <c r="IRV110" s="7"/>
      <c r="ISA110" s="7"/>
      <c r="ISF110" s="7"/>
      <c r="ISK110" s="7"/>
      <c r="ISP110" s="7"/>
      <c r="ISU110" s="7"/>
      <c r="ISZ110" s="7"/>
      <c r="ITE110" s="7"/>
      <c r="ITJ110" s="7"/>
      <c r="ITO110" s="7"/>
      <c r="ITT110" s="7"/>
      <c r="ITY110" s="7"/>
      <c r="IUD110" s="7"/>
      <c r="IUI110" s="7"/>
      <c r="IUN110" s="7"/>
      <c r="IUS110" s="7"/>
      <c r="IUX110" s="7"/>
      <c r="IVC110" s="7"/>
      <c r="IVH110" s="7"/>
      <c r="IVM110" s="7"/>
      <c r="IVR110" s="7"/>
      <c r="IVW110" s="7"/>
      <c r="IWB110" s="7"/>
      <c r="IWG110" s="7"/>
      <c r="IWL110" s="7"/>
      <c r="IWQ110" s="7"/>
      <c r="IWV110" s="7"/>
      <c r="IXA110" s="7"/>
      <c r="IXF110" s="7"/>
      <c r="IXK110" s="7"/>
      <c r="IXP110" s="7"/>
      <c r="IXU110" s="7"/>
      <c r="IXZ110" s="7"/>
      <c r="IYE110" s="7"/>
      <c r="IYJ110" s="7"/>
      <c r="IYO110" s="7"/>
      <c r="IYT110" s="7"/>
      <c r="IYY110" s="7"/>
      <c r="IZD110" s="7"/>
      <c r="IZI110" s="7"/>
      <c r="IZN110" s="7"/>
      <c r="IZS110" s="7"/>
      <c r="IZX110" s="7"/>
      <c r="JAC110" s="7"/>
      <c r="JAH110" s="7"/>
      <c r="JAM110" s="7"/>
      <c r="JAR110" s="7"/>
      <c r="JAW110" s="7"/>
      <c r="JBB110" s="7"/>
      <c r="JBG110" s="7"/>
      <c r="JBL110" s="7"/>
      <c r="JBQ110" s="7"/>
      <c r="JBV110" s="7"/>
      <c r="JCA110" s="7"/>
      <c r="JCF110" s="7"/>
      <c r="JCK110" s="7"/>
      <c r="JCP110" s="7"/>
      <c r="JCU110" s="7"/>
      <c r="JCZ110" s="7"/>
      <c r="JDE110" s="7"/>
      <c r="JDJ110" s="7"/>
      <c r="JDO110" s="7"/>
      <c r="JDT110" s="7"/>
      <c r="JDY110" s="7"/>
      <c r="JED110" s="7"/>
      <c r="JEI110" s="7"/>
      <c r="JEN110" s="7"/>
      <c r="JES110" s="7"/>
      <c r="JEX110" s="7"/>
      <c r="JFC110" s="7"/>
      <c r="JFH110" s="7"/>
      <c r="JFM110" s="7"/>
      <c r="JFR110" s="7"/>
      <c r="JFW110" s="7"/>
      <c r="JGB110" s="7"/>
      <c r="JGG110" s="7"/>
      <c r="JGL110" s="7"/>
      <c r="JGQ110" s="7"/>
      <c r="JGV110" s="7"/>
      <c r="JHA110" s="7"/>
      <c r="JHF110" s="7"/>
      <c r="JHK110" s="7"/>
      <c r="JHP110" s="7"/>
      <c r="JHU110" s="7"/>
      <c r="JHZ110" s="7"/>
      <c r="JIE110" s="7"/>
      <c r="JIJ110" s="7"/>
      <c r="JIO110" s="7"/>
      <c r="JIT110" s="7"/>
      <c r="JIY110" s="7"/>
      <c r="JJD110" s="7"/>
      <c r="JJI110" s="7"/>
      <c r="JJN110" s="7"/>
      <c r="JJS110" s="7"/>
      <c r="JJX110" s="7"/>
      <c r="JKC110" s="7"/>
      <c r="JKH110" s="7"/>
      <c r="JKM110" s="7"/>
      <c r="JKR110" s="7"/>
      <c r="JKW110" s="7"/>
      <c r="JLB110" s="7"/>
      <c r="JLG110" s="7"/>
      <c r="JLL110" s="7"/>
      <c r="JLQ110" s="7"/>
      <c r="JLV110" s="7"/>
      <c r="JMA110" s="7"/>
      <c r="JMF110" s="7"/>
      <c r="JMK110" s="7"/>
      <c r="JMP110" s="7"/>
      <c r="JMU110" s="7"/>
      <c r="JMZ110" s="7"/>
      <c r="JNE110" s="7"/>
      <c r="JNJ110" s="7"/>
      <c r="JNO110" s="7"/>
      <c r="JNT110" s="7"/>
      <c r="JNY110" s="7"/>
      <c r="JOD110" s="7"/>
      <c r="JOI110" s="7"/>
      <c r="JON110" s="7"/>
      <c r="JOS110" s="7"/>
      <c r="JOX110" s="7"/>
      <c r="JPC110" s="7"/>
      <c r="JPH110" s="7"/>
      <c r="JPM110" s="7"/>
      <c r="JPR110" s="7"/>
      <c r="JPW110" s="7"/>
      <c r="JQB110" s="7"/>
      <c r="JQG110" s="7"/>
      <c r="JQL110" s="7"/>
      <c r="JQQ110" s="7"/>
      <c r="JQV110" s="7"/>
      <c r="JRA110" s="7"/>
      <c r="JRF110" s="7"/>
      <c r="JRK110" s="7"/>
      <c r="JRP110" s="7"/>
      <c r="JRU110" s="7"/>
      <c r="JRZ110" s="7"/>
      <c r="JSE110" s="7"/>
      <c r="JSJ110" s="7"/>
      <c r="JSO110" s="7"/>
      <c r="JST110" s="7"/>
      <c r="JSY110" s="7"/>
      <c r="JTD110" s="7"/>
      <c r="JTI110" s="7"/>
      <c r="JTN110" s="7"/>
      <c r="JTS110" s="7"/>
      <c r="JTX110" s="7"/>
      <c r="JUC110" s="7"/>
      <c r="JUH110" s="7"/>
      <c r="JUM110" s="7"/>
      <c r="JUR110" s="7"/>
      <c r="JUW110" s="7"/>
      <c r="JVB110" s="7"/>
      <c r="JVG110" s="7"/>
      <c r="JVL110" s="7"/>
      <c r="JVQ110" s="7"/>
      <c r="JVV110" s="7"/>
      <c r="JWA110" s="7"/>
      <c r="JWF110" s="7"/>
      <c r="JWK110" s="7"/>
      <c r="JWP110" s="7"/>
      <c r="JWU110" s="7"/>
      <c r="JWZ110" s="7"/>
      <c r="JXE110" s="7"/>
      <c r="JXJ110" s="7"/>
      <c r="JXO110" s="7"/>
      <c r="JXT110" s="7"/>
      <c r="JXY110" s="7"/>
      <c r="JYD110" s="7"/>
      <c r="JYI110" s="7"/>
      <c r="JYN110" s="7"/>
      <c r="JYS110" s="7"/>
      <c r="JYX110" s="7"/>
      <c r="JZC110" s="7"/>
      <c r="JZH110" s="7"/>
      <c r="JZM110" s="7"/>
      <c r="JZR110" s="7"/>
      <c r="JZW110" s="7"/>
      <c r="KAB110" s="7"/>
      <c r="KAG110" s="7"/>
      <c r="KAL110" s="7"/>
      <c r="KAQ110" s="7"/>
      <c r="KAV110" s="7"/>
      <c r="KBA110" s="7"/>
      <c r="KBF110" s="7"/>
      <c r="KBK110" s="7"/>
      <c r="KBP110" s="7"/>
      <c r="KBU110" s="7"/>
      <c r="KBZ110" s="7"/>
      <c r="KCE110" s="7"/>
      <c r="KCJ110" s="7"/>
      <c r="KCO110" s="7"/>
      <c r="KCT110" s="7"/>
      <c r="KCY110" s="7"/>
      <c r="KDD110" s="7"/>
      <c r="KDI110" s="7"/>
      <c r="KDN110" s="7"/>
      <c r="KDS110" s="7"/>
      <c r="KDX110" s="7"/>
      <c r="KEC110" s="7"/>
      <c r="KEH110" s="7"/>
      <c r="KEM110" s="7"/>
      <c r="KER110" s="7"/>
      <c r="KEW110" s="7"/>
      <c r="KFB110" s="7"/>
      <c r="KFG110" s="7"/>
      <c r="KFL110" s="7"/>
      <c r="KFQ110" s="7"/>
      <c r="KFV110" s="7"/>
      <c r="KGA110" s="7"/>
      <c r="KGF110" s="7"/>
      <c r="KGK110" s="7"/>
      <c r="KGP110" s="7"/>
      <c r="KGU110" s="7"/>
      <c r="KGZ110" s="7"/>
      <c r="KHE110" s="7"/>
      <c r="KHJ110" s="7"/>
      <c r="KHO110" s="7"/>
      <c r="KHT110" s="7"/>
      <c r="KHY110" s="7"/>
      <c r="KID110" s="7"/>
      <c r="KII110" s="7"/>
      <c r="KIN110" s="7"/>
      <c r="KIS110" s="7"/>
      <c r="KIX110" s="7"/>
      <c r="KJC110" s="7"/>
      <c r="KJH110" s="7"/>
      <c r="KJM110" s="7"/>
      <c r="KJR110" s="7"/>
      <c r="KJW110" s="7"/>
      <c r="KKB110" s="7"/>
      <c r="KKG110" s="7"/>
      <c r="KKL110" s="7"/>
      <c r="KKQ110" s="7"/>
      <c r="KKV110" s="7"/>
      <c r="KLA110" s="7"/>
      <c r="KLF110" s="7"/>
      <c r="KLK110" s="7"/>
      <c r="KLP110" s="7"/>
      <c r="KLU110" s="7"/>
      <c r="KLZ110" s="7"/>
      <c r="KME110" s="7"/>
      <c r="KMJ110" s="7"/>
      <c r="KMO110" s="7"/>
      <c r="KMT110" s="7"/>
      <c r="KMY110" s="7"/>
      <c r="KND110" s="7"/>
      <c r="KNI110" s="7"/>
      <c r="KNN110" s="7"/>
      <c r="KNS110" s="7"/>
      <c r="KNX110" s="7"/>
      <c r="KOC110" s="7"/>
      <c r="KOH110" s="7"/>
      <c r="KOM110" s="7"/>
      <c r="KOR110" s="7"/>
      <c r="KOW110" s="7"/>
      <c r="KPB110" s="7"/>
      <c r="KPG110" s="7"/>
      <c r="KPL110" s="7"/>
      <c r="KPQ110" s="7"/>
      <c r="KPV110" s="7"/>
      <c r="KQA110" s="7"/>
      <c r="KQF110" s="7"/>
      <c r="KQK110" s="7"/>
      <c r="KQP110" s="7"/>
      <c r="KQU110" s="7"/>
      <c r="KQZ110" s="7"/>
      <c r="KRE110" s="7"/>
      <c r="KRJ110" s="7"/>
      <c r="KRO110" s="7"/>
      <c r="KRT110" s="7"/>
      <c r="KRY110" s="7"/>
      <c r="KSD110" s="7"/>
      <c r="KSI110" s="7"/>
      <c r="KSN110" s="7"/>
      <c r="KSS110" s="7"/>
      <c r="KSX110" s="7"/>
      <c r="KTC110" s="7"/>
      <c r="KTH110" s="7"/>
      <c r="KTM110" s="7"/>
      <c r="KTR110" s="7"/>
      <c r="KTW110" s="7"/>
      <c r="KUB110" s="7"/>
      <c r="KUG110" s="7"/>
      <c r="KUL110" s="7"/>
      <c r="KUQ110" s="7"/>
      <c r="KUV110" s="7"/>
      <c r="KVA110" s="7"/>
      <c r="KVF110" s="7"/>
      <c r="KVK110" s="7"/>
      <c r="KVP110" s="7"/>
      <c r="KVU110" s="7"/>
      <c r="KVZ110" s="7"/>
      <c r="KWE110" s="7"/>
      <c r="KWJ110" s="7"/>
      <c r="KWO110" s="7"/>
      <c r="KWT110" s="7"/>
      <c r="KWY110" s="7"/>
      <c r="KXD110" s="7"/>
      <c r="KXI110" s="7"/>
      <c r="KXN110" s="7"/>
      <c r="KXS110" s="7"/>
      <c r="KXX110" s="7"/>
      <c r="KYC110" s="7"/>
      <c r="KYH110" s="7"/>
      <c r="KYM110" s="7"/>
      <c r="KYR110" s="7"/>
      <c r="KYW110" s="7"/>
      <c r="KZB110" s="7"/>
      <c r="KZG110" s="7"/>
      <c r="KZL110" s="7"/>
      <c r="KZQ110" s="7"/>
      <c r="KZV110" s="7"/>
      <c r="LAA110" s="7"/>
      <c r="LAF110" s="7"/>
      <c r="LAK110" s="7"/>
      <c r="LAP110" s="7"/>
      <c r="LAU110" s="7"/>
      <c r="LAZ110" s="7"/>
      <c r="LBE110" s="7"/>
      <c r="LBJ110" s="7"/>
      <c r="LBO110" s="7"/>
      <c r="LBT110" s="7"/>
      <c r="LBY110" s="7"/>
      <c r="LCD110" s="7"/>
      <c r="LCI110" s="7"/>
      <c r="LCN110" s="7"/>
      <c r="LCS110" s="7"/>
      <c r="LCX110" s="7"/>
      <c r="LDC110" s="7"/>
      <c r="LDH110" s="7"/>
      <c r="LDM110" s="7"/>
      <c r="LDR110" s="7"/>
      <c r="LDW110" s="7"/>
      <c r="LEB110" s="7"/>
      <c r="LEG110" s="7"/>
      <c r="LEL110" s="7"/>
      <c r="LEQ110" s="7"/>
      <c r="LEV110" s="7"/>
      <c r="LFA110" s="7"/>
      <c r="LFF110" s="7"/>
      <c r="LFK110" s="7"/>
      <c r="LFP110" s="7"/>
      <c r="LFU110" s="7"/>
      <c r="LFZ110" s="7"/>
      <c r="LGE110" s="7"/>
      <c r="LGJ110" s="7"/>
      <c r="LGO110" s="7"/>
      <c r="LGT110" s="7"/>
      <c r="LGY110" s="7"/>
      <c r="LHD110" s="7"/>
      <c r="LHI110" s="7"/>
      <c r="LHN110" s="7"/>
      <c r="LHS110" s="7"/>
      <c r="LHX110" s="7"/>
      <c r="LIC110" s="7"/>
      <c r="LIH110" s="7"/>
      <c r="LIM110" s="7"/>
      <c r="LIR110" s="7"/>
      <c r="LIW110" s="7"/>
      <c r="LJB110" s="7"/>
      <c r="LJG110" s="7"/>
      <c r="LJL110" s="7"/>
      <c r="LJQ110" s="7"/>
      <c r="LJV110" s="7"/>
      <c r="LKA110" s="7"/>
      <c r="LKF110" s="7"/>
      <c r="LKK110" s="7"/>
      <c r="LKP110" s="7"/>
      <c r="LKU110" s="7"/>
      <c r="LKZ110" s="7"/>
      <c r="LLE110" s="7"/>
      <c r="LLJ110" s="7"/>
      <c r="LLO110" s="7"/>
      <c r="LLT110" s="7"/>
      <c r="LLY110" s="7"/>
      <c r="LMD110" s="7"/>
      <c r="LMI110" s="7"/>
      <c r="LMN110" s="7"/>
      <c r="LMS110" s="7"/>
      <c r="LMX110" s="7"/>
      <c r="LNC110" s="7"/>
      <c r="LNH110" s="7"/>
      <c r="LNM110" s="7"/>
      <c r="LNR110" s="7"/>
      <c r="LNW110" s="7"/>
      <c r="LOB110" s="7"/>
      <c r="LOG110" s="7"/>
      <c r="LOL110" s="7"/>
      <c r="LOQ110" s="7"/>
      <c r="LOV110" s="7"/>
      <c r="LPA110" s="7"/>
      <c r="LPF110" s="7"/>
      <c r="LPK110" s="7"/>
      <c r="LPP110" s="7"/>
      <c r="LPU110" s="7"/>
      <c r="LPZ110" s="7"/>
      <c r="LQE110" s="7"/>
      <c r="LQJ110" s="7"/>
      <c r="LQO110" s="7"/>
      <c r="LQT110" s="7"/>
      <c r="LQY110" s="7"/>
      <c r="LRD110" s="7"/>
      <c r="LRI110" s="7"/>
      <c r="LRN110" s="7"/>
      <c r="LRS110" s="7"/>
      <c r="LRX110" s="7"/>
      <c r="LSC110" s="7"/>
      <c r="LSH110" s="7"/>
      <c r="LSM110" s="7"/>
      <c r="LSR110" s="7"/>
      <c r="LSW110" s="7"/>
      <c r="LTB110" s="7"/>
      <c r="LTG110" s="7"/>
      <c r="LTL110" s="7"/>
      <c r="LTQ110" s="7"/>
      <c r="LTV110" s="7"/>
      <c r="LUA110" s="7"/>
      <c r="LUF110" s="7"/>
      <c r="LUK110" s="7"/>
      <c r="LUP110" s="7"/>
      <c r="LUU110" s="7"/>
      <c r="LUZ110" s="7"/>
      <c r="LVE110" s="7"/>
      <c r="LVJ110" s="7"/>
      <c r="LVO110" s="7"/>
      <c r="LVT110" s="7"/>
      <c r="LVY110" s="7"/>
      <c r="LWD110" s="7"/>
      <c r="LWI110" s="7"/>
      <c r="LWN110" s="7"/>
      <c r="LWS110" s="7"/>
      <c r="LWX110" s="7"/>
      <c r="LXC110" s="7"/>
      <c r="LXH110" s="7"/>
      <c r="LXM110" s="7"/>
      <c r="LXR110" s="7"/>
      <c r="LXW110" s="7"/>
      <c r="LYB110" s="7"/>
      <c r="LYG110" s="7"/>
      <c r="LYL110" s="7"/>
      <c r="LYQ110" s="7"/>
      <c r="LYV110" s="7"/>
      <c r="LZA110" s="7"/>
      <c r="LZF110" s="7"/>
      <c r="LZK110" s="7"/>
      <c r="LZP110" s="7"/>
      <c r="LZU110" s="7"/>
      <c r="LZZ110" s="7"/>
      <c r="MAE110" s="7"/>
      <c r="MAJ110" s="7"/>
      <c r="MAO110" s="7"/>
      <c r="MAT110" s="7"/>
      <c r="MAY110" s="7"/>
      <c r="MBD110" s="7"/>
      <c r="MBI110" s="7"/>
      <c r="MBN110" s="7"/>
      <c r="MBS110" s="7"/>
      <c r="MBX110" s="7"/>
      <c r="MCC110" s="7"/>
      <c r="MCH110" s="7"/>
      <c r="MCM110" s="7"/>
      <c r="MCR110" s="7"/>
      <c r="MCW110" s="7"/>
      <c r="MDB110" s="7"/>
      <c r="MDG110" s="7"/>
      <c r="MDL110" s="7"/>
      <c r="MDQ110" s="7"/>
      <c r="MDV110" s="7"/>
      <c r="MEA110" s="7"/>
      <c r="MEF110" s="7"/>
      <c r="MEK110" s="7"/>
      <c r="MEP110" s="7"/>
      <c r="MEU110" s="7"/>
      <c r="MEZ110" s="7"/>
      <c r="MFE110" s="7"/>
      <c r="MFJ110" s="7"/>
      <c r="MFO110" s="7"/>
      <c r="MFT110" s="7"/>
      <c r="MFY110" s="7"/>
      <c r="MGD110" s="7"/>
      <c r="MGI110" s="7"/>
      <c r="MGN110" s="7"/>
      <c r="MGS110" s="7"/>
      <c r="MGX110" s="7"/>
      <c r="MHC110" s="7"/>
      <c r="MHH110" s="7"/>
      <c r="MHM110" s="7"/>
      <c r="MHR110" s="7"/>
      <c r="MHW110" s="7"/>
      <c r="MIB110" s="7"/>
      <c r="MIG110" s="7"/>
      <c r="MIL110" s="7"/>
      <c r="MIQ110" s="7"/>
      <c r="MIV110" s="7"/>
      <c r="MJA110" s="7"/>
      <c r="MJF110" s="7"/>
      <c r="MJK110" s="7"/>
      <c r="MJP110" s="7"/>
      <c r="MJU110" s="7"/>
      <c r="MJZ110" s="7"/>
      <c r="MKE110" s="7"/>
      <c r="MKJ110" s="7"/>
      <c r="MKO110" s="7"/>
      <c r="MKT110" s="7"/>
      <c r="MKY110" s="7"/>
      <c r="MLD110" s="7"/>
      <c r="MLI110" s="7"/>
      <c r="MLN110" s="7"/>
      <c r="MLS110" s="7"/>
      <c r="MLX110" s="7"/>
      <c r="MMC110" s="7"/>
      <c r="MMH110" s="7"/>
      <c r="MMM110" s="7"/>
      <c r="MMR110" s="7"/>
      <c r="MMW110" s="7"/>
      <c r="MNB110" s="7"/>
      <c r="MNG110" s="7"/>
      <c r="MNL110" s="7"/>
      <c r="MNQ110" s="7"/>
      <c r="MNV110" s="7"/>
      <c r="MOA110" s="7"/>
      <c r="MOF110" s="7"/>
      <c r="MOK110" s="7"/>
      <c r="MOP110" s="7"/>
      <c r="MOU110" s="7"/>
      <c r="MOZ110" s="7"/>
      <c r="MPE110" s="7"/>
      <c r="MPJ110" s="7"/>
      <c r="MPO110" s="7"/>
      <c r="MPT110" s="7"/>
      <c r="MPY110" s="7"/>
      <c r="MQD110" s="7"/>
      <c r="MQI110" s="7"/>
      <c r="MQN110" s="7"/>
      <c r="MQS110" s="7"/>
      <c r="MQX110" s="7"/>
      <c r="MRC110" s="7"/>
      <c r="MRH110" s="7"/>
      <c r="MRM110" s="7"/>
      <c r="MRR110" s="7"/>
      <c r="MRW110" s="7"/>
      <c r="MSB110" s="7"/>
      <c r="MSG110" s="7"/>
      <c r="MSL110" s="7"/>
      <c r="MSQ110" s="7"/>
      <c r="MSV110" s="7"/>
      <c r="MTA110" s="7"/>
      <c r="MTF110" s="7"/>
      <c r="MTK110" s="7"/>
      <c r="MTP110" s="7"/>
      <c r="MTU110" s="7"/>
      <c r="MTZ110" s="7"/>
      <c r="MUE110" s="7"/>
      <c r="MUJ110" s="7"/>
      <c r="MUO110" s="7"/>
      <c r="MUT110" s="7"/>
      <c r="MUY110" s="7"/>
      <c r="MVD110" s="7"/>
      <c r="MVI110" s="7"/>
      <c r="MVN110" s="7"/>
      <c r="MVS110" s="7"/>
      <c r="MVX110" s="7"/>
      <c r="MWC110" s="7"/>
      <c r="MWH110" s="7"/>
      <c r="MWM110" s="7"/>
      <c r="MWR110" s="7"/>
      <c r="MWW110" s="7"/>
      <c r="MXB110" s="7"/>
      <c r="MXG110" s="7"/>
      <c r="MXL110" s="7"/>
      <c r="MXQ110" s="7"/>
      <c r="MXV110" s="7"/>
      <c r="MYA110" s="7"/>
      <c r="MYF110" s="7"/>
      <c r="MYK110" s="7"/>
      <c r="MYP110" s="7"/>
      <c r="MYU110" s="7"/>
      <c r="MYZ110" s="7"/>
      <c r="MZE110" s="7"/>
      <c r="MZJ110" s="7"/>
      <c r="MZO110" s="7"/>
      <c r="MZT110" s="7"/>
      <c r="MZY110" s="7"/>
      <c r="NAD110" s="7"/>
      <c r="NAI110" s="7"/>
      <c r="NAN110" s="7"/>
      <c r="NAS110" s="7"/>
      <c r="NAX110" s="7"/>
      <c r="NBC110" s="7"/>
      <c r="NBH110" s="7"/>
      <c r="NBM110" s="7"/>
      <c r="NBR110" s="7"/>
      <c r="NBW110" s="7"/>
      <c r="NCB110" s="7"/>
      <c r="NCG110" s="7"/>
      <c r="NCL110" s="7"/>
      <c r="NCQ110" s="7"/>
      <c r="NCV110" s="7"/>
      <c r="NDA110" s="7"/>
      <c r="NDF110" s="7"/>
      <c r="NDK110" s="7"/>
      <c r="NDP110" s="7"/>
      <c r="NDU110" s="7"/>
      <c r="NDZ110" s="7"/>
      <c r="NEE110" s="7"/>
      <c r="NEJ110" s="7"/>
      <c r="NEO110" s="7"/>
      <c r="NET110" s="7"/>
      <c r="NEY110" s="7"/>
      <c r="NFD110" s="7"/>
      <c r="NFI110" s="7"/>
      <c r="NFN110" s="7"/>
      <c r="NFS110" s="7"/>
      <c r="NFX110" s="7"/>
      <c r="NGC110" s="7"/>
      <c r="NGH110" s="7"/>
      <c r="NGM110" s="7"/>
      <c r="NGR110" s="7"/>
      <c r="NGW110" s="7"/>
      <c r="NHB110" s="7"/>
      <c r="NHG110" s="7"/>
      <c r="NHL110" s="7"/>
      <c r="NHQ110" s="7"/>
      <c r="NHV110" s="7"/>
      <c r="NIA110" s="7"/>
      <c r="NIF110" s="7"/>
      <c r="NIK110" s="7"/>
      <c r="NIP110" s="7"/>
      <c r="NIU110" s="7"/>
      <c r="NIZ110" s="7"/>
      <c r="NJE110" s="7"/>
      <c r="NJJ110" s="7"/>
      <c r="NJO110" s="7"/>
      <c r="NJT110" s="7"/>
      <c r="NJY110" s="7"/>
      <c r="NKD110" s="7"/>
      <c r="NKI110" s="7"/>
      <c r="NKN110" s="7"/>
      <c r="NKS110" s="7"/>
      <c r="NKX110" s="7"/>
      <c r="NLC110" s="7"/>
      <c r="NLH110" s="7"/>
      <c r="NLM110" s="7"/>
      <c r="NLR110" s="7"/>
      <c r="NLW110" s="7"/>
      <c r="NMB110" s="7"/>
      <c r="NMG110" s="7"/>
      <c r="NML110" s="7"/>
      <c r="NMQ110" s="7"/>
      <c r="NMV110" s="7"/>
      <c r="NNA110" s="7"/>
      <c r="NNF110" s="7"/>
      <c r="NNK110" s="7"/>
      <c r="NNP110" s="7"/>
      <c r="NNU110" s="7"/>
      <c r="NNZ110" s="7"/>
      <c r="NOE110" s="7"/>
      <c r="NOJ110" s="7"/>
      <c r="NOO110" s="7"/>
      <c r="NOT110" s="7"/>
      <c r="NOY110" s="7"/>
      <c r="NPD110" s="7"/>
      <c r="NPI110" s="7"/>
      <c r="NPN110" s="7"/>
      <c r="NPS110" s="7"/>
      <c r="NPX110" s="7"/>
      <c r="NQC110" s="7"/>
      <c r="NQH110" s="7"/>
      <c r="NQM110" s="7"/>
      <c r="NQR110" s="7"/>
      <c r="NQW110" s="7"/>
      <c r="NRB110" s="7"/>
      <c r="NRG110" s="7"/>
      <c r="NRL110" s="7"/>
      <c r="NRQ110" s="7"/>
      <c r="NRV110" s="7"/>
      <c r="NSA110" s="7"/>
      <c r="NSF110" s="7"/>
      <c r="NSK110" s="7"/>
      <c r="NSP110" s="7"/>
      <c r="NSU110" s="7"/>
      <c r="NSZ110" s="7"/>
      <c r="NTE110" s="7"/>
      <c r="NTJ110" s="7"/>
      <c r="NTO110" s="7"/>
      <c r="NTT110" s="7"/>
      <c r="NTY110" s="7"/>
      <c r="NUD110" s="7"/>
      <c r="NUI110" s="7"/>
      <c r="NUN110" s="7"/>
      <c r="NUS110" s="7"/>
      <c r="NUX110" s="7"/>
      <c r="NVC110" s="7"/>
      <c r="NVH110" s="7"/>
      <c r="NVM110" s="7"/>
      <c r="NVR110" s="7"/>
      <c r="NVW110" s="7"/>
      <c r="NWB110" s="7"/>
      <c r="NWG110" s="7"/>
      <c r="NWL110" s="7"/>
      <c r="NWQ110" s="7"/>
      <c r="NWV110" s="7"/>
      <c r="NXA110" s="7"/>
      <c r="NXF110" s="7"/>
      <c r="NXK110" s="7"/>
      <c r="NXP110" s="7"/>
      <c r="NXU110" s="7"/>
      <c r="NXZ110" s="7"/>
      <c r="NYE110" s="7"/>
      <c r="NYJ110" s="7"/>
      <c r="NYO110" s="7"/>
      <c r="NYT110" s="7"/>
      <c r="NYY110" s="7"/>
      <c r="NZD110" s="7"/>
      <c r="NZI110" s="7"/>
      <c r="NZN110" s="7"/>
      <c r="NZS110" s="7"/>
      <c r="NZX110" s="7"/>
      <c r="OAC110" s="7"/>
      <c r="OAH110" s="7"/>
      <c r="OAM110" s="7"/>
      <c r="OAR110" s="7"/>
      <c r="OAW110" s="7"/>
      <c r="OBB110" s="7"/>
      <c r="OBG110" s="7"/>
      <c r="OBL110" s="7"/>
      <c r="OBQ110" s="7"/>
      <c r="OBV110" s="7"/>
      <c r="OCA110" s="7"/>
      <c r="OCF110" s="7"/>
      <c r="OCK110" s="7"/>
      <c r="OCP110" s="7"/>
      <c r="OCU110" s="7"/>
      <c r="OCZ110" s="7"/>
      <c r="ODE110" s="7"/>
      <c r="ODJ110" s="7"/>
      <c r="ODO110" s="7"/>
      <c r="ODT110" s="7"/>
      <c r="ODY110" s="7"/>
      <c r="OED110" s="7"/>
      <c r="OEI110" s="7"/>
      <c r="OEN110" s="7"/>
      <c r="OES110" s="7"/>
      <c r="OEX110" s="7"/>
      <c r="OFC110" s="7"/>
      <c r="OFH110" s="7"/>
      <c r="OFM110" s="7"/>
      <c r="OFR110" s="7"/>
      <c r="OFW110" s="7"/>
      <c r="OGB110" s="7"/>
      <c r="OGG110" s="7"/>
      <c r="OGL110" s="7"/>
      <c r="OGQ110" s="7"/>
      <c r="OGV110" s="7"/>
      <c r="OHA110" s="7"/>
      <c r="OHF110" s="7"/>
      <c r="OHK110" s="7"/>
      <c r="OHP110" s="7"/>
      <c r="OHU110" s="7"/>
      <c r="OHZ110" s="7"/>
      <c r="OIE110" s="7"/>
      <c r="OIJ110" s="7"/>
      <c r="OIO110" s="7"/>
      <c r="OIT110" s="7"/>
      <c r="OIY110" s="7"/>
      <c r="OJD110" s="7"/>
      <c r="OJI110" s="7"/>
      <c r="OJN110" s="7"/>
      <c r="OJS110" s="7"/>
      <c r="OJX110" s="7"/>
      <c r="OKC110" s="7"/>
      <c r="OKH110" s="7"/>
      <c r="OKM110" s="7"/>
      <c r="OKR110" s="7"/>
      <c r="OKW110" s="7"/>
      <c r="OLB110" s="7"/>
      <c r="OLG110" s="7"/>
      <c r="OLL110" s="7"/>
      <c r="OLQ110" s="7"/>
      <c r="OLV110" s="7"/>
      <c r="OMA110" s="7"/>
      <c r="OMF110" s="7"/>
      <c r="OMK110" s="7"/>
      <c r="OMP110" s="7"/>
      <c r="OMU110" s="7"/>
      <c r="OMZ110" s="7"/>
      <c r="ONE110" s="7"/>
      <c r="ONJ110" s="7"/>
      <c r="ONO110" s="7"/>
      <c r="ONT110" s="7"/>
      <c r="ONY110" s="7"/>
      <c r="OOD110" s="7"/>
      <c r="OOI110" s="7"/>
      <c r="OON110" s="7"/>
      <c r="OOS110" s="7"/>
      <c r="OOX110" s="7"/>
      <c r="OPC110" s="7"/>
      <c r="OPH110" s="7"/>
      <c r="OPM110" s="7"/>
      <c r="OPR110" s="7"/>
      <c r="OPW110" s="7"/>
      <c r="OQB110" s="7"/>
      <c r="OQG110" s="7"/>
      <c r="OQL110" s="7"/>
      <c r="OQQ110" s="7"/>
      <c r="OQV110" s="7"/>
      <c r="ORA110" s="7"/>
      <c r="ORF110" s="7"/>
      <c r="ORK110" s="7"/>
      <c r="ORP110" s="7"/>
      <c r="ORU110" s="7"/>
      <c r="ORZ110" s="7"/>
      <c r="OSE110" s="7"/>
      <c r="OSJ110" s="7"/>
      <c r="OSO110" s="7"/>
      <c r="OST110" s="7"/>
      <c r="OSY110" s="7"/>
      <c r="OTD110" s="7"/>
      <c r="OTI110" s="7"/>
      <c r="OTN110" s="7"/>
      <c r="OTS110" s="7"/>
      <c r="OTX110" s="7"/>
      <c r="OUC110" s="7"/>
      <c r="OUH110" s="7"/>
      <c r="OUM110" s="7"/>
      <c r="OUR110" s="7"/>
      <c r="OUW110" s="7"/>
      <c r="OVB110" s="7"/>
      <c r="OVG110" s="7"/>
      <c r="OVL110" s="7"/>
      <c r="OVQ110" s="7"/>
      <c r="OVV110" s="7"/>
      <c r="OWA110" s="7"/>
      <c r="OWF110" s="7"/>
      <c r="OWK110" s="7"/>
      <c r="OWP110" s="7"/>
      <c r="OWU110" s="7"/>
      <c r="OWZ110" s="7"/>
      <c r="OXE110" s="7"/>
      <c r="OXJ110" s="7"/>
      <c r="OXO110" s="7"/>
      <c r="OXT110" s="7"/>
      <c r="OXY110" s="7"/>
      <c r="OYD110" s="7"/>
      <c r="OYI110" s="7"/>
      <c r="OYN110" s="7"/>
      <c r="OYS110" s="7"/>
      <c r="OYX110" s="7"/>
      <c r="OZC110" s="7"/>
      <c r="OZH110" s="7"/>
      <c r="OZM110" s="7"/>
      <c r="OZR110" s="7"/>
      <c r="OZW110" s="7"/>
      <c r="PAB110" s="7"/>
      <c r="PAG110" s="7"/>
      <c r="PAL110" s="7"/>
      <c r="PAQ110" s="7"/>
      <c r="PAV110" s="7"/>
      <c r="PBA110" s="7"/>
      <c r="PBF110" s="7"/>
      <c r="PBK110" s="7"/>
      <c r="PBP110" s="7"/>
      <c r="PBU110" s="7"/>
      <c r="PBZ110" s="7"/>
      <c r="PCE110" s="7"/>
      <c r="PCJ110" s="7"/>
      <c r="PCO110" s="7"/>
      <c r="PCT110" s="7"/>
      <c r="PCY110" s="7"/>
      <c r="PDD110" s="7"/>
      <c r="PDI110" s="7"/>
      <c r="PDN110" s="7"/>
      <c r="PDS110" s="7"/>
      <c r="PDX110" s="7"/>
      <c r="PEC110" s="7"/>
      <c r="PEH110" s="7"/>
      <c r="PEM110" s="7"/>
      <c r="PER110" s="7"/>
      <c r="PEW110" s="7"/>
      <c r="PFB110" s="7"/>
      <c r="PFG110" s="7"/>
      <c r="PFL110" s="7"/>
      <c r="PFQ110" s="7"/>
      <c r="PFV110" s="7"/>
      <c r="PGA110" s="7"/>
      <c r="PGF110" s="7"/>
      <c r="PGK110" s="7"/>
      <c r="PGP110" s="7"/>
      <c r="PGU110" s="7"/>
      <c r="PGZ110" s="7"/>
      <c r="PHE110" s="7"/>
      <c r="PHJ110" s="7"/>
      <c r="PHO110" s="7"/>
      <c r="PHT110" s="7"/>
      <c r="PHY110" s="7"/>
      <c r="PID110" s="7"/>
      <c r="PII110" s="7"/>
      <c r="PIN110" s="7"/>
      <c r="PIS110" s="7"/>
      <c r="PIX110" s="7"/>
      <c r="PJC110" s="7"/>
      <c r="PJH110" s="7"/>
      <c r="PJM110" s="7"/>
      <c r="PJR110" s="7"/>
      <c r="PJW110" s="7"/>
      <c r="PKB110" s="7"/>
      <c r="PKG110" s="7"/>
      <c r="PKL110" s="7"/>
      <c r="PKQ110" s="7"/>
      <c r="PKV110" s="7"/>
      <c r="PLA110" s="7"/>
      <c r="PLF110" s="7"/>
      <c r="PLK110" s="7"/>
      <c r="PLP110" s="7"/>
      <c r="PLU110" s="7"/>
      <c r="PLZ110" s="7"/>
      <c r="PME110" s="7"/>
      <c r="PMJ110" s="7"/>
      <c r="PMO110" s="7"/>
      <c r="PMT110" s="7"/>
      <c r="PMY110" s="7"/>
      <c r="PND110" s="7"/>
      <c r="PNI110" s="7"/>
      <c r="PNN110" s="7"/>
      <c r="PNS110" s="7"/>
      <c r="PNX110" s="7"/>
      <c r="POC110" s="7"/>
      <c r="POH110" s="7"/>
      <c r="POM110" s="7"/>
      <c r="POR110" s="7"/>
      <c r="POW110" s="7"/>
      <c r="PPB110" s="7"/>
      <c r="PPG110" s="7"/>
      <c r="PPL110" s="7"/>
      <c r="PPQ110" s="7"/>
      <c r="PPV110" s="7"/>
      <c r="PQA110" s="7"/>
      <c r="PQF110" s="7"/>
      <c r="PQK110" s="7"/>
      <c r="PQP110" s="7"/>
      <c r="PQU110" s="7"/>
      <c r="PQZ110" s="7"/>
      <c r="PRE110" s="7"/>
      <c r="PRJ110" s="7"/>
      <c r="PRO110" s="7"/>
      <c r="PRT110" s="7"/>
      <c r="PRY110" s="7"/>
      <c r="PSD110" s="7"/>
      <c r="PSI110" s="7"/>
      <c r="PSN110" s="7"/>
      <c r="PSS110" s="7"/>
      <c r="PSX110" s="7"/>
      <c r="PTC110" s="7"/>
      <c r="PTH110" s="7"/>
      <c r="PTM110" s="7"/>
      <c r="PTR110" s="7"/>
      <c r="PTW110" s="7"/>
      <c r="PUB110" s="7"/>
      <c r="PUG110" s="7"/>
      <c r="PUL110" s="7"/>
      <c r="PUQ110" s="7"/>
      <c r="PUV110" s="7"/>
      <c r="PVA110" s="7"/>
      <c r="PVF110" s="7"/>
      <c r="PVK110" s="7"/>
      <c r="PVP110" s="7"/>
      <c r="PVU110" s="7"/>
      <c r="PVZ110" s="7"/>
      <c r="PWE110" s="7"/>
      <c r="PWJ110" s="7"/>
      <c r="PWO110" s="7"/>
      <c r="PWT110" s="7"/>
      <c r="PWY110" s="7"/>
      <c r="PXD110" s="7"/>
      <c r="PXI110" s="7"/>
      <c r="PXN110" s="7"/>
      <c r="PXS110" s="7"/>
      <c r="PXX110" s="7"/>
      <c r="PYC110" s="7"/>
      <c r="PYH110" s="7"/>
      <c r="PYM110" s="7"/>
      <c r="PYR110" s="7"/>
      <c r="PYW110" s="7"/>
      <c r="PZB110" s="7"/>
      <c r="PZG110" s="7"/>
      <c r="PZL110" s="7"/>
      <c r="PZQ110" s="7"/>
      <c r="PZV110" s="7"/>
      <c r="QAA110" s="7"/>
      <c r="QAF110" s="7"/>
      <c r="QAK110" s="7"/>
      <c r="QAP110" s="7"/>
      <c r="QAU110" s="7"/>
      <c r="QAZ110" s="7"/>
      <c r="QBE110" s="7"/>
      <c r="QBJ110" s="7"/>
      <c r="QBO110" s="7"/>
      <c r="QBT110" s="7"/>
      <c r="QBY110" s="7"/>
      <c r="QCD110" s="7"/>
      <c r="QCI110" s="7"/>
      <c r="QCN110" s="7"/>
      <c r="QCS110" s="7"/>
      <c r="QCX110" s="7"/>
      <c r="QDC110" s="7"/>
      <c r="QDH110" s="7"/>
      <c r="QDM110" s="7"/>
      <c r="QDR110" s="7"/>
      <c r="QDW110" s="7"/>
      <c r="QEB110" s="7"/>
      <c r="QEG110" s="7"/>
      <c r="QEL110" s="7"/>
      <c r="QEQ110" s="7"/>
      <c r="QEV110" s="7"/>
      <c r="QFA110" s="7"/>
      <c r="QFF110" s="7"/>
      <c r="QFK110" s="7"/>
      <c r="QFP110" s="7"/>
      <c r="QFU110" s="7"/>
      <c r="QFZ110" s="7"/>
      <c r="QGE110" s="7"/>
      <c r="QGJ110" s="7"/>
      <c r="QGO110" s="7"/>
      <c r="QGT110" s="7"/>
      <c r="QGY110" s="7"/>
      <c r="QHD110" s="7"/>
      <c r="QHI110" s="7"/>
      <c r="QHN110" s="7"/>
      <c r="QHS110" s="7"/>
      <c r="QHX110" s="7"/>
      <c r="QIC110" s="7"/>
      <c r="QIH110" s="7"/>
      <c r="QIM110" s="7"/>
      <c r="QIR110" s="7"/>
      <c r="QIW110" s="7"/>
      <c r="QJB110" s="7"/>
      <c r="QJG110" s="7"/>
      <c r="QJL110" s="7"/>
      <c r="QJQ110" s="7"/>
      <c r="QJV110" s="7"/>
      <c r="QKA110" s="7"/>
      <c r="QKF110" s="7"/>
      <c r="QKK110" s="7"/>
      <c r="QKP110" s="7"/>
      <c r="QKU110" s="7"/>
      <c r="QKZ110" s="7"/>
      <c r="QLE110" s="7"/>
      <c r="QLJ110" s="7"/>
      <c r="QLO110" s="7"/>
      <c r="QLT110" s="7"/>
      <c r="QLY110" s="7"/>
      <c r="QMD110" s="7"/>
      <c r="QMI110" s="7"/>
      <c r="QMN110" s="7"/>
      <c r="QMS110" s="7"/>
      <c r="QMX110" s="7"/>
      <c r="QNC110" s="7"/>
      <c r="QNH110" s="7"/>
      <c r="QNM110" s="7"/>
      <c r="QNR110" s="7"/>
      <c r="QNW110" s="7"/>
      <c r="QOB110" s="7"/>
      <c r="QOG110" s="7"/>
      <c r="QOL110" s="7"/>
      <c r="QOQ110" s="7"/>
      <c r="QOV110" s="7"/>
      <c r="QPA110" s="7"/>
      <c r="QPF110" s="7"/>
      <c r="QPK110" s="7"/>
      <c r="QPP110" s="7"/>
      <c r="QPU110" s="7"/>
      <c r="QPZ110" s="7"/>
      <c r="QQE110" s="7"/>
      <c r="QQJ110" s="7"/>
      <c r="QQO110" s="7"/>
      <c r="QQT110" s="7"/>
      <c r="QQY110" s="7"/>
      <c r="QRD110" s="7"/>
      <c r="QRI110" s="7"/>
      <c r="QRN110" s="7"/>
      <c r="QRS110" s="7"/>
      <c r="QRX110" s="7"/>
      <c r="QSC110" s="7"/>
      <c r="QSH110" s="7"/>
      <c r="QSM110" s="7"/>
      <c r="QSR110" s="7"/>
      <c r="QSW110" s="7"/>
      <c r="QTB110" s="7"/>
      <c r="QTG110" s="7"/>
      <c r="QTL110" s="7"/>
      <c r="QTQ110" s="7"/>
      <c r="QTV110" s="7"/>
      <c r="QUA110" s="7"/>
      <c r="QUF110" s="7"/>
      <c r="QUK110" s="7"/>
      <c r="QUP110" s="7"/>
      <c r="QUU110" s="7"/>
      <c r="QUZ110" s="7"/>
      <c r="QVE110" s="7"/>
      <c r="QVJ110" s="7"/>
      <c r="QVO110" s="7"/>
      <c r="QVT110" s="7"/>
      <c r="QVY110" s="7"/>
      <c r="QWD110" s="7"/>
      <c r="QWI110" s="7"/>
      <c r="QWN110" s="7"/>
      <c r="QWS110" s="7"/>
      <c r="QWX110" s="7"/>
      <c r="QXC110" s="7"/>
      <c r="QXH110" s="7"/>
      <c r="QXM110" s="7"/>
      <c r="QXR110" s="7"/>
      <c r="QXW110" s="7"/>
      <c r="QYB110" s="7"/>
      <c r="QYG110" s="7"/>
      <c r="QYL110" s="7"/>
      <c r="QYQ110" s="7"/>
      <c r="QYV110" s="7"/>
      <c r="QZA110" s="7"/>
      <c r="QZF110" s="7"/>
      <c r="QZK110" s="7"/>
      <c r="QZP110" s="7"/>
      <c r="QZU110" s="7"/>
      <c r="QZZ110" s="7"/>
      <c r="RAE110" s="7"/>
      <c r="RAJ110" s="7"/>
      <c r="RAO110" s="7"/>
      <c r="RAT110" s="7"/>
      <c r="RAY110" s="7"/>
      <c r="RBD110" s="7"/>
      <c r="RBI110" s="7"/>
      <c r="RBN110" s="7"/>
      <c r="RBS110" s="7"/>
      <c r="RBX110" s="7"/>
      <c r="RCC110" s="7"/>
      <c r="RCH110" s="7"/>
      <c r="RCM110" s="7"/>
      <c r="RCR110" s="7"/>
      <c r="RCW110" s="7"/>
      <c r="RDB110" s="7"/>
      <c r="RDG110" s="7"/>
      <c r="RDL110" s="7"/>
      <c r="RDQ110" s="7"/>
      <c r="RDV110" s="7"/>
      <c r="REA110" s="7"/>
      <c r="REF110" s="7"/>
      <c r="REK110" s="7"/>
      <c r="REP110" s="7"/>
      <c r="REU110" s="7"/>
      <c r="REZ110" s="7"/>
      <c r="RFE110" s="7"/>
      <c r="RFJ110" s="7"/>
      <c r="RFO110" s="7"/>
      <c r="RFT110" s="7"/>
      <c r="RFY110" s="7"/>
      <c r="RGD110" s="7"/>
      <c r="RGI110" s="7"/>
      <c r="RGN110" s="7"/>
      <c r="RGS110" s="7"/>
      <c r="RGX110" s="7"/>
      <c r="RHC110" s="7"/>
      <c r="RHH110" s="7"/>
      <c r="RHM110" s="7"/>
      <c r="RHR110" s="7"/>
      <c r="RHW110" s="7"/>
      <c r="RIB110" s="7"/>
      <c r="RIG110" s="7"/>
      <c r="RIL110" s="7"/>
      <c r="RIQ110" s="7"/>
      <c r="RIV110" s="7"/>
      <c r="RJA110" s="7"/>
      <c r="RJF110" s="7"/>
      <c r="RJK110" s="7"/>
      <c r="RJP110" s="7"/>
      <c r="RJU110" s="7"/>
      <c r="RJZ110" s="7"/>
      <c r="RKE110" s="7"/>
      <c r="RKJ110" s="7"/>
      <c r="RKO110" s="7"/>
      <c r="RKT110" s="7"/>
      <c r="RKY110" s="7"/>
      <c r="RLD110" s="7"/>
      <c r="RLI110" s="7"/>
      <c r="RLN110" s="7"/>
      <c r="RLS110" s="7"/>
      <c r="RLX110" s="7"/>
      <c r="RMC110" s="7"/>
      <c r="RMH110" s="7"/>
      <c r="RMM110" s="7"/>
      <c r="RMR110" s="7"/>
      <c r="RMW110" s="7"/>
      <c r="RNB110" s="7"/>
      <c r="RNG110" s="7"/>
      <c r="RNL110" s="7"/>
      <c r="RNQ110" s="7"/>
      <c r="RNV110" s="7"/>
      <c r="ROA110" s="7"/>
      <c r="ROF110" s="7"/>
      <c r="ROK110" s="7"/>
      <c r="ROP110" s="7"/>
      <c r="ROU110" s="7"/>
      <c r="ROZ110" s="7"/>
      <c r="RPE110" s="7"/>
      <c r="RPJ110" s="7"/>
      <c r="RPO110" s="7"/>
      <c r="RPT110" s="7"/>
      <c r="RPY110" s="7"/>
      <c r="RQD110" s="7"/>
      <c r="RQI110" s="7"/>
      <c r="RQN110" s="7"/>
      <c r="RQS110" s="7"/>
      <c r="RQX110" s="7"/>
      <c r="RRC110" s="7"/>
      <c r="RRH110" s="7"/>
      <c r="RRM110" s="7"/>
      <c r="RRR110" s="7"/>
      <c r="RRW110" s="7"/>
      <c r="RSB110" s="7"/>
      <c r="RSG110" s="7"/>
      <c r="RSL110" s="7"/>
      <c r="RSQ110" s="7"/>
      <c r="RSV110" s="7"/>
      <c r="RTA110" s="7"/>
      <c r="RTF110" s="7"/>
      <c r="RTK110" s="7"/>
      <c r="RTP110" s="7"/>
      <c r="RTU110" s="7"/>
      <c r="RTZ110" s="7"/>
      <c r="RUE110" s="7"/>
      <c r="RUJ110" s="7"/>
      <c r="RUO110" s="7"/>
      <c r="RUT110" s="7"/>
      <c r="RUY110" s="7"/>
      <c r="RVD110" s="7"/>
      <c r="RVI110" s="7"/>
      <c r="RVN110" s="7"/>
      <c r="RVS110" s="7"/>
      <c r="RVX110" s="7"/>
      <c r="RWC110" s="7"/>
      <c r="RWH110" s="7"/>
      <c r="RWM110" s="7"/>
      <c r="RWR110" s="7"/>
      <c r="RWW110" s="7"/>
      <c r="RXB110" s="7"/>
      <c r="RXG110" s="7"/>
      <c r="RXL110" s="7"/>
      <c r="RXQ110" s="7"/>
      <c r="RXV110" s="7"/>
      <c r="RYA110" s="7"/>
      <c r="RYF110" s="7"/>
      <c r="RYK110" s="7"/>
      <c r="RYP110" s="7"/>
      <c r="RYU110" s="7"/>
      <c r="RYZ110" s="7"/>
      <c r="RZE110" s="7"/>
      <c r="RZJ110" s="7"/>
      <c r="RZO110" s="7"/>
      <c r="RZT110" s="7"/>
      <c r="RZY110" s="7"/>
      <c r="SAD110" s="7"/>
      <c r="SAI110" s="7"/>
      <c r="SAN110" s="7"/>
      <c r="SAS110" s="7"/>
      <c r="SAX110" s="7"/>
      <c r="SBC110" s="7"/>
      <c r="SBH110" s="7"/>
      <c r="SBM110" s="7"/>
      <c r="SBR110" s="7"/>
      <c r="SBW110" s="7"/>
      <c r="SCB110" s="7"/>
      <c r="SCG110" s="7"/>
      <c r="SCL110" s="7"/>
      <c r="SCQ110" s="7"/>
      <c r="SCV110" s="7"/>
      <c r="SDA110" s="7"/>
      <c r="SDF110" s="7"/>
      <c r="SDK110" s="7"/>
      <c r="SDP110" s="7"/>
      <c r="SDU110" s="7"/>
      <c r="SDZ110" s="7"/>
      <c r="SEE110" s="7"/>
      <c r="SEJ110" s="7"/>
      <c r="SEO110" s="7"/>
      <c r="SET110" s="7"/>
      <c r="SEY110" s="7"/>
      <c r="SFD110" s="7"/>
      <c r="SFI110" s="7"/>
      <c r="SFN110" s="7"/>
      <c r="SFS110" s="7"/>
      <c r="SFX110" s="7"/>
      <c r="SGC110" s="7"/>
      <c r="SGH110" s="7"/>
      <c r="SGM110" s="7"/>
      <c r="SGR110" s="7"/>
      <c r="SGW110" s="7"/>
      <c r="SHB110" s="7"/>
      <c r="SHG110" s="7"/>
      <c r="SHL110" s="7"/>
      <c r="SHQ110" s="7"/>
      <c r="SHV110" s="7"/>
      <c r="SIA110" s="7"/>
      <c r="SIF110" s="7"/>
      <c r="SIK110" s="7"/>
      <c r="SIP110" s="7"/>
      <c r="SIU110" s="7"/>
      <c r="SIZ110" s="7"/>
      <c r="SJE110" s="7"/>
      <c r="SJJ110" s="7"/>
      <c r="SJO110" s="7"/>
      <c r="SJT110" s="7"/>
      <c r="SJY110" s="7"/>
      <c r="SKD110" s="7"/>
      <c r="SKI110" s="7"/>
      <c r="SKN110" s="7"/>
      <c r="SKS110" s="7"/>
      <c r="SKX110" s="7"/>
      <c r="SLC110" s="7"/>
      <c r="SLH110" s="7"/>
      <c r="SLM110" s="7"/>
      <c r="SLR110" s="7"/>
      <c r="SLW110" s="7"/>
      <c r="SMB110" s="7"/>
      <c r="SMG110" s="7"/>
      <c r="SML110" s="7"/>
      <c r="SMQ110" s="7"/>
      <c r="SMV110" s="7"/>
      <c r="SNA110" s="7"/>
      <c r="SNF110" s="7"/>
      <c r="SNK110" s="7"/>
      <c r="SNP110" s="7"/>
      <c r="SNU110" s="7"/>
      <c r="SNZ110" s="7"/>
      <c r="SOE110" s="7"/>
      <c r="SOJ110" s="7"/>
      <c r="SOO110" s="7"/>
      <c r="SOT110" s="7"/>
      <c r="SOY110" s="7"/>
      <c r="SPD110" s="7"/>
      <c r="SPI110" s="7"/>
      <c r="SPN110" s="7"/>
      <c r="SPS110" s="7"/>
      <c r="SPX110" s="7"/>
      <c r="SQC110" s="7"/>
      <c r="SQH110" s="7"/>
      <c r="SQM110" s="7"/>
      <c r="SQR110" s="7"/>
      <c r="SQW110" s="7"/>
      <c r="SRB110" s="7"/>
      <c r="SRG110" s="7"/>
      <c r="SRL110" s="7"/>
      <c r="SRQ110" s="7"/>
      <c r="SRV110" s="7"/>
      <c r="SSA110" s="7"/>
      <c r="SSF110" s="7"/>
      <c r="SSK110" s="7"/>
      <c r="SSP110" s="7"/>
      <c r="SSU110" s="7"/>
      <c r="SSZ110" s="7"/>
      <c r="STE110" s="7"/>
      <c r="STJ110" s="7"/>
      <c r="STO110" s="7"/>
      <c r="STT110" s="7"/>
      <c r="STY110" s="7"/>
      <c r="SUD110" s="7"/>
      <c r="SUI110" s="7"/>
      <c r="SUN110" s="7"/>
      <c r="SUS110" s="7"/>
      <c r="SUX110" s="7"/>
      <c r="SVC110" s="7"/>
      <c r="SVH110" s="7"/>
      <c r="SVM110" s="7"/>
      <c r="SVR110" s="7"/>
      <c r="SVW110" s="7"/>
      <c r="SWB110" s="7"/>
      <c r="SWG110" s="7"/>
      <c r="SWL110" s="7"/>
      <c r="SWQ110" s="7"/>
      <c r="SWV110" s="7"/>
      <c r="SXA110" s="7"/>
      <c r="SXF110" s="7"/>
      <c r="SXK110" s="7"/>
      <c r="SXP110" s="7"/>
      <c r="SXU110" s="7"/>
      <c r="SXZ110" s="7"/>
      <c r="SYE110" s="7"/>
      <c r="SYJ110" s="7"/>
      <c r="SYO110" s="7"/>
      <c r="SYT110" s="7"/>
      <c r="SYY110" s="7"/>
      <c r="SZD110" s="7"/>
      <c r="SZI110" s="7"/>
      <c r="SZN110" s="7"/>
      <c r="SZS110" s="7"/>
      <c r="SZX110" s="7"/>
      <c r="TAC110" s="7"/>
      <c r="TAH110" s="7"/>
      <c r="TAM110" s="7"/>
      <c r="TAR110" s="7"/>
      <c r="TAW110" s="7"/>
      <c r="TBB110" s="7"/>
      <c r="TBG110" s="7"/>
      <c r="TBL110" s="7"/>
      <c r="TBQ110" s="7"/>
      <c r="TBV110" s="7"/>
      <c r="TCA110" s="7"/>
      <c r="TCF110" s="7"/>
      <c r="TCK110" s="7"/>
      <c r="TCP110" s="7"/>
      <c r="TCU110" s="7"/>
      <c r="TCZ110" s="7"/>
      <c r="TDE110" s="7"/>
      <c r="TDJ110" s="7"/>
      <c r="TDO110" s="7"/>
      <c r="TDT110" s="7"/>
      <c r="TDY110" s="7"/>
      <c r="TED110" s="7"/>
      <c r="TEI110" s="7"/>
      <c r="TEN110" s="7"/>
      <c r="TES110" s="7"/>
      <c r="TEX110" s="7"/>
      <c r="TFC110" s="7"/>
      <c r="TFH110" s="7"/>
      <c r="TFM110" s="7"/>
      <c r="TFR110" s="7"/>
      <c r="TFW110" s="7"/>
      <c r="TGB110" s="7"/>
      <c r="TGG110" s="7"/>
      <c r="TGL110" s="7"/>
      <c r="TGQ110" s="7"/>
      <c r="TGV110" s="7"/>
      <c r="THA110" s="7"/>
      <c r="THF110" s="7"/>
      <c r="THK110" s="7"/>
      <c r="THP110" s="7"/>
      <c r="THU110" s="7"/>
      <c r="THZ110" s="7"/>
      <c r="TIE110" s="7"/>
      <c r="TIJ110" s="7"/>
      <c r="TIO110" s="7"/>
      <c r="TIT110" s="7"/>
      <c r="TIY110" s="7"/>
      <c r="TJD110" s="7"/>
      <c r="TJI110" s="7"/>
      <c r="TJN110" s="7"/>
      <c r="TJS110" s="7"/>
      <c r="TJX110" s="7"/>
      <c r="TKC110" s="7"/>
      <c r="TKH110" s="7"/>
      <c r="TKM110" s="7"/>
      <c r="TKR110" s="7"/>
      <c r="TKW110" s="7"/>
      <c r="TLB110" s="7"/>
      <c r="TLG110" s="7"/>
      <c r="TLL110" s="7"/>
      <c r="TLQ110" s="7"/>
      <c r="TLV110" s="7"/>
      <c r="TMA110" s="7"/>
      <c r="TMF110" s="7"/>
      <c r="TMK110" s="7"/>
      <c r="TMP110" s="7"/>
      <c r="TMU110" s="7"/>
      <c r="TMZ110" s="7"/>
      <c r="TNE110" s="7"/>
      <c r="TNJ110" s="7"/>
      <c r="TNO110" s="7"/>
      <c r="TNT110" s="7"/>
      <c r="TNY110" s="7"/>
      <c r="TOD110" s="7"/>
      <c r="TOI110" s="7"/>
      <c r="TON110" s="7"/>
      <c r="TOS110" s="7"/>
      <c r="TOX110" s="7"/>
      <c r="TPC110" s="7"/>
      <c r="TPH110" s="7"/>
      <c r="TPM110" s="7"/>
      <c r="TPR110" s="7"/>
      <c r="TPW110" s="7"/>
      <c r="TQB110" s="7"/>
      <c r="TQG110" s="7"/>
      <c r="TQL110" s="7"/>
      <c r="TQQ110" s="7"/>
      <c r="TQV110" s="7"/>
      <c r="TRA110" s="7"/>
      <c r="TRF110" s="7"/>
      <c r="TRK110" s="7"/>
      <c r="TRP110" s="7"/>
      <c r="TRU110" s="7"/>
      <c r="TRZ110" s="7"/>
      <c r="TSE110" s="7"/>
      <c r="TSJ110" s="7"/>
      <c r="TSO110" s="7"/>
      <c r="TST110" s="7"/>
      <c r="TSY110" s="7"/>
      <c r="TTD110" s="7"/>
      <c r="TTI110" s="7"/>
      <c r="TTN110" s="7"/>
      <c r="TTS110" s="7"/>
      <c r="TTX110" s="7"/>
      <c r="TUC110" s="7"/>
      <c r="TUH110" s="7"/>
      <c r="TUM110" s="7"/>
      <c r="TUR110" s="7"/>
      <c r="TUW110" s="7"/>
      <c r="TVB110" s="7"/>
      <c r="TVG110" s="7"/>
      <c r="TVL110" s="7"/>
      <c r="TVQ110" s="7"/>
      <c r="TVV110" s="7"/>
      <c r="TWA110" s="7"/>
      <c r="TWF110" s="7"/>
      <c r="TWK110" s="7"/>
      <c r="TWP110" s="7"/>
      <c r="TWU110" s="7"/>
      <c r="TWZ110" s="7"/>
      <c r="TXE110" s="7"/>
      <c r="TXJ110" s="7"/>
      <c r="TXO110" s="7"/>
      <c r="TXT110" s="7"/>
      <c r="TXY110" s="7"/>
      <c r="TYD110" s="7"/>
      <c r="TYI110" s="7"/>
      <c r="TYN110" s="7"/>
      <c r="TYS110" s="7"/>
      <c r="TYX110" s="7"/>
      <c r="TZC110" s="7"/>
      <c r="TZH110" s="7"/>
      <c r="TZM110" s="7"/>
      <c r="TZR110" s="7"/>
      <c r="TZW110" s="7"/>
      <c r="UAB110" s="7"/>
      <c r="UAG110" s="7"/>
      <c r="UAL110" s="7"/>
      <c r="UAQ110" s="7"/>
      <c r="UAV110" s="7"/>
      <c r="UBA110" s="7"/>
      <c r="UBF110" s="7"/>
      <c r="UBK110" s="7"/>
      <c r="UBP110" s="7"/>
      <c r="UBU110" s="7"/>
      <c r="UBZ110" s="7"/>
      <c r="UCE110" s="7"/>
      <c r="UCJ110" s="7"/>
      <c r="UCO110" s="7"/>
      <c r="UCT110" s="7"/>
      <c r="UCY110" s="7"/>
      <c r="UDD110" s="7"/>
      <c r="UDI110" s="7"/>
      <c r="UDN110" s="7"/>
      <c r="UDS110" s="7"/>
      <c r="UDX110" s="7"/>
      <c r="UEC110" s="7"/>
      <c r="UEH110" s="7"/>
      <c r="UEM110" s="7"/>
      <c r="UER110" s="7"/>
      <c r="UEW110" s="7"/>
      <c r="UFB110" s="7"/>
      <c r="UFG110" s="7"/>
      <c r="UFL110" s="7"/>
      <c r="UFQ110" s="7"/>
      <c r="UFV110" s="7"/>
      <c r="UGA110" s="7"/>
      <c r="UGF110" s="7"/>
      <c r="UGK110" s="7"/>
      <c r="UGP110" s="7"/>
      <c r="UGU110" s="7"/>
      <c r="UGZ110" s="7"/>
      <c r="UHE110" s="7"/>
      <c r="UHJ110" s="7"/>
      <c r="UHO110" s="7"/>
      <c r="UHT110" s="7"/>
      <c r="UHY110" s="7"/>
      <c r="UID110" s="7"/>
      <c r="UII110" s="7"/>
      <c r="UIN110" s="7"/>
      <c r="UIS110" s="7"/>
      <c r="UIX110" s="7"/>
      <c r="UJC110" s="7"/>
      <c r="UJH110" s="7"/>
      <c r="UJM110" s="7"/>
      <c r="UJR110" s="7"/>
      <c r="UJW110" s="7"/>
      <c r="UKB110" s="7"/>
      <c r="UKG110" s="7"/>
      <c r="UKL110" s="7"/>
      <c r="UKQ110" s="7"/>
      <c r="UKV110" s="7"/>
      <c r="ULA110" s="7"/>
      <c r="ULF110" s="7"/>
      <c r="ULK110" s="7"/>
      <c r="ULP110" s="7"/>
      <c r="ULU110" s="7"/>
      <c r="ULZ110" s="7"/>
      <c r="UME110" s="7"/>
      <c r="UMJ110" s="7"/>
      <c r="UMO110" s="7"/>
      <c r="UMT110" s="7"/>
      <c r="UMY110" s="7"/>
      <c r="UND110" s="7"/>
      <c r="UNI110" s="7"/>
      <c r="UNN110" s="7"/>
      <c r="UNS110" s="7"/>
      <c r="UNX110" s="7"/>
      <c r="UOC110" s="7"/>
      <c r="UOH110" s="7"/>
      <c r="UOM110" s="7"/>
      <c r="UOR110" s="7"/>
      <c r="UOW110" s="7"/>
      <c r="UPB110" s="7"/>
      <c r="UPG110" s="7"/>
      <c r="UPL110" s="7"/>
      <c r="UPQ110" s="7"/>
      <c r="UPV110" s="7"/>
      <c r="UQA110" s="7"/>
      <c r="UQF110" s="7"/>
      <c r="UQK110" s="7"/>
      <c r="UQP110" s="7"/>
      <c r="UQU110" s="7"/>
      <c r="UQZ110" s="7"/>
      <c r="URE110" s="7"/>
      <c r="URJ110" s="7"/>
      <c r="URO110" s="7"/>
      <c r="URT110" s="7"/>
      <c r="URY110" s="7"/>
      <c r="USD110" s="7"/>
      <c r="USI110" s="7"/>
      <c r="USN110" s="7"/>
      <c r="USS110" s="7"/>
      <c r="USX110" s="7"/>
      <c r="UTC110" s="7"/>
      <c r="UTH110" s="7"/>
      <c r="UTM110" s="7"/>
      <c r="UTR110" s="7"/>
      <c r="UTW110" s="7"/>
      <c r="UUB110" s="7"/>
      <c r="UUG110" s="7"/>
      <c r="UUL110" s="7"/>
      <c r="UUQ110" s="7"/>
      <c r="UUV110" s="7"/>
      <c r="UVA110" s="7"/>
      <c r="UVF110" s="7"/>
      <c r="UVK110" s="7"/>
      <c r="UVP110" s="7"/>
      <c r="UVU110" s="7"/>
      <c r="UVZ110" s="7"/>
      <c r="UWE110" s="7"/>
      <c r="UWJ110" s="7"/>
      <c r="UWO110" s="7"/>
      <c r="UWT110" s="7"/>
      <c r="UWY110" s="7"/>
      <c r="UXD110" s="7"/>
      <c r="UXI110" s="7"/>
      <c r="UXN110" s="7"/>
      <c r="UXS110" s="7"/>
      <c r="UXX110" s="7"/>
      <c r="UYC110" s="7"/>
      <c r="UYH110" s="7"/>
      <c r="UYM110" s="7"/>
      <c r="UYR110" s="7"/>
      <c r="UYW110" s="7"/>
      <c r="UZB110" s="7"/>
      <c r="UZG110" s="7"/>
      <c r="UZL110" s="7"/>
      <c r="UZQ110" s="7"/>
      <c r="UZV110" s="7"/>
      <c r="VAA110" s="7"/>
      <c r="VAF110" s="7"/>
      <c r="VAK110" s="7"/>
      <c r="VAP110" s="7"/>
      <c r="VAU110" s="7"/>
      <c r="VAZ110" s="7"/>
      <c r="VBE110" s="7"/>
      <c r="VBJ110" s="7"/>
      <c r="VBO110" s="7"/>
      <c r="VBT110" s="7"/>
      <c r="VBY110" s="7"/>
      <c r="VCD110" s="7"/>
      <c r="VCI110" s="7"/>
      <c r="VCN110" s="7"/>
      <c r="VCS110" s="7"/>
      <c r="VCX110" s="7"/>
      <c r="VDC110" s="7"/>
      <c r="VDH110" s="7"/>
      <c r="VDM110" s="7"/>
      <c r="VDR110" s="7"/>
      <c r="VDW110" s="7"/>
      <c r="VEB110" s="7"/>
      <c r="VEG110" s="7"/>
      <c r="VEL110" s="7"/>
      <c r="VEQ110" s="7"/>
      <c r="VEV110" s="7"/>
      <c r="VFA110" s="7"/>
      <c r="VFF110" s="7"/>
      <c r="VFK110" s="7"/>
      <c r="VFP110" s="7"/>
      <c r="VFU110" s="7"/>
      <c r="VFZ110" s="7"/>
      <c r="VGE110" s="7"/>
      <c r="VGJ110" s="7"/>
      <c r="VGO110" s="7"/>
      <c r="VGT110" s="7"/>
      <c r="VGY110" s="7"/>
      <c r="VHD110" s="7"/>
      <c r="VHI110" s="7"/>
      <c r="VHN110" s="7"/>
      <c r="VHS110" s="7"/>
      <c r="VHX110" s="7"/>
      <c r="VIC110" s="7"/>
      <c r="VIH110" s="7"/>
      <c r="VIM110" s="7"/>
      <c r="VIR110" s="7"/>
      <c r="VIW110" s="7"/>
      <c r="VJB110" s="7"/>
      <c r="VJG110" s="7"/>
      <c r="VJL110" s="7"/>
      <c r="VJQ110" s="7"/>
      <c r="VJV110" s="7"/>
      <c r="VKA110" s="7"/>
      <c r="VKF110" s="7"/>
      <c r="VKK110" s="7"/>
      <c r="VKP110" s="7"/>
      <c r="VKU110" s="7"/>
      <c r="VKZ110" s="7"/>
      <c r="VLE110" s="7"/>
      <c r="VLJ110" s="7"/>
      <c r="VLO110" s="7"/>
      <c r="VLT110" s="7"/>
      <c r="VLY110" s="7"/>
      <c r="VMD110" s="7"/>
      <c r="VMI110" s="7"/>
      <c r="VMN110" s="7"/>
      <c r="VMS110" s="7"/>
      <c r="VMX110" s="7"/>
      <c r="VNC110" s="7"/>
      <c r="VNH110" s="7"/>
      <c r="VNM110" s="7"/>
      <c r="VNR110" s="7"/>
      <c r="VNW110" s="7"/>
      <c r="VOB110" s="7"/>
      <c r="VOG110" s="7"/>
      <c r="VOL110" s="7"/>
      <c r="VOQ110" s="7"/>
      <c r="VOV110" s="7"/>
      <c r="VPA110" s="7"/>
      <c r="VPF110" s="7"/>
      <c r="VPK110" s="7"/>
      <c r="VPP110" s="7"/>
      <c r="VPU110" s="7"/>
      <c r="VPZ110" s="7"/>
      <c r="VQE110" s="7"/>
      <c r="VQJ110" s="7"/>
      <c r="VQO110" s="7"/>
      <c r="VQT110" s="7"/>
      <c r="VQY110" s="7"/>
      <c r="VRD110" s="7"/>
      <c r="VRI110" s="7"/>
      <c r="VRN110" s="7"/>
      <c r="VRS110" s="7"/>
      <c r="VRX110" s="7"/>
      <c r="VSC110" s="7"/>
      <c r="VSH110" s="7"/>
      <c r="VSM110" s="7"/>
      <c r="VSR110" s="7"/>
      <c r="VSW110" s="7"/>
      <c r="VTB110" s="7"/>
      <c r="VTG110" s="7"/>
      <c r="VTL110" s="7"/>
      <c r="VTQ110" s="7"/>
      <c r="VTV110" s="7"/>
      <c r="VUA110" s="7"/>
      <c r="VUF110" s="7"/>
      <c r="VUK110" s="7"/>
      <c r="VUP110" s="7"/>
      <c r="VUU110" s="7"/>
      <c r="VUZ110" s="7"/>
      <c r="VVE110" s="7"/>
      <c r="VVJ110" s="7"/>
      <c r="VVO110" s="7"/>
      <c r="VVT110" s="7"/>
      <c r="VVY110" s="7"/>
      <c r="VWD110" s="7"/>
      <c r="VWI110" s="7"/>
      <c r="VWN110" s="7"/>
      <c r="VWS110" s="7"/>
      <c r="VWX110" s="7"/>
      <c r="VXC110" s="7"/>
      <c r="VXH110" s="7"/>
      <c r="VXM110" s="7"/>
      <c r="VXR110" s="7"/>
      <c r="VXW110" s="7"/>
      <c r="VYB110" s="7"/>
      <c r="VYG110" s="7"/>
      <c r="VYL110" s="7"/>
      <c r="VYQ110" s="7"/>
      <c r="VYV110" s="7"/>
      <c r="VZA110" s="7"/>
      <c r="VZF110" s="7"/>
      <c r="VZK110" s="7"/>
      <c r="VZP110" s="7"/>
      <c r="VZU110" s="7"/>
      <c r="VZZ110" s="7"/>
      <c r="WAE110" s="7"/>
      <c r="WAJ110" s="7"/>
      <c r="WAO110" s="7"/>
      <c r="WAT110" s="7"/>
      <c r="WAY110" s="7"/>
      <c r="WBD110" s="7"/>
      <c r="WBI110" s="7"/>
      <c r="WBN110" s="7"/>
      <c r="WBS110" s="7"/>
      <c r="WBX110" s="7"/>
      <c r="WCC110" s="7"/>
      <c r="WCH110" s="7"/>
      <c r="WCM110" s="7"/>
      <c r="WCR110" s="7"/>
      <c r="WCW110" s="7"/>
      <c r="WDB110" s="7"/>
      <c r="WDG110" s="7"/>
      <c r="WDL110" s="7"/>
      <c r="WDQ110" s="7"/>
      <c r="WDV110" s="7"/>
      <c r="WEA110" s="7"/>
      <c r="WEF110" s="7"/>
      <c r="WEK110" s="7"/>
      <c r="WEP110" s="7"/>
      <c r="WEU110" s="7"/>
      <c r="WEZ110" s="7"/>
      <c r="WFE110" s="7"/>
      <c r="WFJ110" s="7"/>
      <c r="WFO110" s="7"/>
      <c r="WFT110" s="7"/>
      <c r="WFY110" s="7"/>
      <c r="WGD110" s="7"/>
      <c r="WGI110" s="7"/>
      <c r="WGN110" s="7"/>
      <c r="WGS110" s="7"/>
      <c r="WGX110" s="7"/>
      <c r="WHC110" s="7"/>
      <c r="WHH110" s="7"/>
      <c r="WHM110" s="7"/>
      <c r="WHR110" s="7"/>
      <c r="WHW110" s="7"/>
      <c r="WIB110" s="7"/>
      <c r="WIG110" s="7"/>
      <c r="WIL110" s="7"/>
      <c r="WIQ110" s="7"/>
      <c r="WIV110" s="7"/>
      <c r="WJA110" s="7"/>
      <c r="WJF110" s="7"/>
      <c r="WJK110" s="7"/>
      <c r="WJP110" s="7"/>
      <c r="WJU110" s="7"/>
      <c r="WJZ110" s="7"/>
      <c r="WKE110" s="7"/>
      <c r="WKJ110" s="7"/>
      <c r="WKO110" s="7"/>
      <c r="WKT110" s="7"/>
      <c r="WKY110" s="7"/>
      <c r="WLD110" s="7"/>
      <c r="WLI110" s="7"/>
      <c r="WLN110" s="7"/>
      <c r="WLS110" s="7"/>
      <c r="WLX110" s="7"/>
      <c r="WMC110" s="7"/>
      <c r="WMH110" s="7"/>
      <c r="WMM110" s="7"/>
      <c r="WMR110" s="7"/>
      <c r="WMW110" s="7"/>
      <c r="WNB110" s="7"/>
      <c r="WNG110" s="7"/>
      <c r="WNL110" s="7"/>
      <c r="WNQ110" s="7"/>
      <c r="WNV110" s="7"/>
      <c r="WOA110" s="7"/>
      <c r="WOF110" s="7"/>
      <c r="WOK110" s="7"/>
      <c r="WOP110" s="7"/>
      <c r="WOU110" s="7"/>
      <c r="WOZ110" s="7"/>
      <c r="WPE110" s="7"/>
      <c r="WPJ110" s="7"/>
      <c r="WPO110" s="7"/>
      <c r="WPT110" s="7"/>
      <c r="WPY110" s="7"/>
      <c r="WQD110" s="7"/>
      <c r="WQI110" s="7"/>
      <c r="WQN110" s="7"/>
      <c r="WQS110" s="7"/>
      <c r="WQX110" s="7"/>
      <c r="WRC110" s="7"/>
      <c r="WRH110" s="7"/>
      <c r="WRM110" s="7"/>
      <c r="WRR110" s="7"/>
      <c r="WRW110" s="7"/>
      <c r="WSB110" s="7"/>
      <c r="WSG110" s="7"/>
      <c r="WSL110" s="7"/>
      <c r="WSQ110" s="7"/>
      <c r="WSV110" s="7"/>
      <c r="WTA110" s="7"/>
      <c r="WTF110" s="7"/>
      <c r="WTK110" s="7"/>
      <c r="WTP110" s="7"/>
      <c r="WTU110" s="7"/>
      <c r="WTZ110" s="7"/>
      <c r="WUE110" s="7"/>
      <c r="WUJ110" s="7"/>
      <c r="WUO110" s="7"/>
      <c r="WUT110" s="7"/>
      <c r="WUY110" s="7"/>
      <c r="WVD110" s="7"/>
      <c r="WVI110" s="7"/>
      <c r="WVN110" s="7"/>
      <c r="WVS110" s="7"/>
      <c r="WVX110" s="7"/>
      <c r="WWC110" s="7"/>
      <c r="WWH110" s="7"/>
      <c r="WWM110" s="7"/>
      <c r="WWR110" s="7"/>
      <c r="WWW110" s="7"/>
      <c r="WXB110" s="7"/>
      <c r="WXG110" s="7"/>
      <c r="WXL110" s="7"/>
      <c r="WXQ110" s="7"/>
      <c r="WXV110" s="7"/>
      <c r="WYA110" s="7"/>
      <c r="WYF110" s="7"/>
      <c r="WYK110" s="7"/>
      <c r="WYP110" s="7"/>
      <c r="WYU110" s="7"/>
      <c r="WYZ110" s="7"/>
      <c r="WZE110" s="7"/>
      <c r="WZJ110" s="7"/>
      <c r="WZO110" s="7"/>
      <c r="WZT110" s="7"/>
      <c r="WZY110" s="7"/>
      <c r="XAD110" s="7"/>
      <c r="XAI110" s="7"/>
      <c r="XAN110" s="7"/>
      <c r="XAS110" s="7"/>
      <c r="XAX110" s="7"/>
      <c r="XBC110" s="7"/>
      <c r="XBH110" s="7"/>
      <c r="XBM110" s="7"/>
      <c r="XBR110" s="7"/>
      <c r="XBW110" s="7"/>
      <c r="XCB110" s="7"/>
      <c r="XCG110" s="7"/>
      <c r="XCL110" s="7"/>
      <c r="XCQ110" s="7"/>
      <c r="XCV110" s="7"/>
      <c r="XDA110" s="7"/>
      <c r="XDF110" s="7"/>
      <c r="XDK110" s="7"/>
      <c r="XDP110" s="7"/>
      <c r="XDU110" s="7"/>
      <c r="XDZ110" s="7"/>
      <c r="XEE110" s="7"/>
      <c r="XEJ110" s="7"/>
      <c r="XEO110" s="7"/>
      <c r="XET110" s="7"/>
      <c r="XEY110" s="7"/>
      <c r="XFD110" s="7"/>
    </row>
    <row r="111" spans="1:1024 1029:2044 2049:3069 3074:4094 4099:5119 5124:6144 6149:7164 7169:8189 8194:9214 9219:10239 10244:11264 11269:12284 12289:13309 13314:14334 14339:15359 15364:16384" s="2" customFormat="1" ht="19.899999999999999" customHeight="1" x14ac:dyDescent="0.5">
      <c r="A111" s="127" t="str">
        <f>VLOOKUP(H113,Lookups!$L$1:$M$3,2)</f>
        <v xml:space="preserve"> </v>
      </c>
      <c r="B111" s="127"/>
      <c r="C111" s="127"/>
      <c r="D111" s="127"/>
      <c r="E111" s="127"/>
      <c r="F111" s="127"/>
      <c r="G111" s="127"/>
      <c r="H111" s="127"/>
      <c r="I111" s="99"/>
      <c r="J111" s="19"/>
      <c r="K111" s="13"/>
    </row>
    <row r="112" spans="1:1024 1029:2044 2049:3069 3074:4094 4099:5119 5124:6144 6149:7164 7169:8189 8194:9214 9219:10239 10244:11264 11269:12284 12289:13309 13314:14334 14339:15359 15364:16384" ht="7.15" customHeight="1" x14ac:dyDescent="0.45">
      <c r="A112" s="98"/>
      <c r="B112" s="98"/>
      <c r="C112" s="98"/>
      <c r="D112" s="98"/>
      <c r="E112" s="98"/>
      <c r="F112" s="98"/>
      <c r="G112" s="98"/>
      <c r="H112" s="98"/>
      <c r="I112" s="88"/>
    </row>
    <row r="113" spans="1:1024 1029:2044 2049:3069 3074:4094 4099:5119 5124:6144 6149:7164 7169:8189 8194:9214 9219:10239 10244:11264 11269:12284 12289:13309 13314:14334 14339:15359 15364:16384" s="48" customFormat="1" ht="16.149999999999999" customHeight="1" x14ac:dyDescent="0.4">
      <c r="A113" s="47"/>
      <c r="B113" s="110" t="s">
        <v>56</v>
      </c>
      <c r="C113" s="110"/>
      <c r="D113" s="110"/>
      <c r="E113" s="110"/>
      <c r="F113" s="37"/>
      <c r="H113" s="38" t="str">
        <f>G35</f>
        <v>Select</v>
      </c>
      <c r="I113" s="84"/>
      <c r="J113" s="60"/>
      <c r="K113" s="61" t="s">
        <v>57</v>
      </c>
    </row>
    <row r="114" spans="1:1024 1029:2044 2049:3069 3074:4094 4099:5119 5124:6144 6149:7164 7169:8189 8194:9214 9219:10239 10244:11264 11269:12284 12289:13309 13314:14334 14339:15359 15364:16384" s="48" customFormat="1" ht="16.149999999999999" customHeight="1" x14ac:dyDescent="0.4">
      <c r="A114" s="47"/>
      <c r="B114" s="110" t="s">
        <v>251</v>
      </c>
      <c r="C114" s="110"/>
      <c r="D114" s="110"/>
      <c r="E114" s="110"/>
      <c r="F114" s="37"/>
      <c r="H114" s="38" t="s">
        <v>178</v>
      </c>
      <c r="I114" s="84"/>
      <c r="J114" s="60" t="str">
        <f>IF(AND($H$113="Yes",H114&lt;&gt;"Yes"),"This criterion needs to be met. Submittal may be rejected without the information.","")</f>
        <v/>
      </c>
      <c r="K114" s="61" t="s">
        <v>58</v>
      </c>
    </row>
    <row r="115" spans="1:1024 1029:2044 2049:3069 3074:4094 4099:5119 5124:6144 6149:7164 7169:8189 8194:9214 9219:10239 10244:11264 11269:12284 12289:13309 13314:14334 14339:15359 15364:16384" s="48" customFormat="1" ht="16.149999999999999" customHeight="1" x14ac:dyDescent="0.4">
      <c r="A115" s="47"/>
      <c r="B115" s="110" t="s">
        <v>59</v>
      </c>
      <c r="C115" s="110"/>
      <c r="D115" s="110"/>
      <c r="E115" s="110"/>
      <c r="F115" s="37"/>
      <c r="H115" s="38" t="s">
        <v>178</v>
      </c>
      <c r="I115" s="84"/>
      <c r="J115" s="60" t="str">
        <f>IF(AND($H$113="Yes",H115&lt;&gt;"Yes"),"This criterion needs to be met. Submittal may be rejected without the information.","")</f>
        <v/>
      </c>
      <c r="K115" s="61" t="s">
        <v>60</v>
      </c>
    </row>
    <row r="116" spans="1:1024 1029:2044 2049:3069 3074:4094 4099:5119 5124:6144 6149:7164 7169:8189 8194:9214 9219:10239 10244:11264 11269:12284 12289:13309 13314:14334 14339:15359 15364:16384" s="48" customFormat="1" ht="16.149999999999999" customHeight="1" x14ac:dyDescent="0.4">
      <c r="A116" s="47"/>
      <c r="B116" s="110" t="s">
        <v>252</v>
      </c>
      <c r="C116" s="110"/>
      <c r="D116" s="110"/>
      <c r="E116" s="110"/>
      <c r="F116" s="37"/>
      <c r="H116" s="38" t="s">
        <v>178</v>
      </c>
      <c r="I116" s="84"/>
      <c r="J116" s="60" t="str">
        <f>IF(AND($H$113="Yes",H116&lt;&gt;"Yes"),"This criterion needs to be met. Submittal may be rejected without the information.","")</f>
        <v/>
      </c>
      <c r="K116" s="61" t="s">
        <v>62</v>
      </c>
    </row>
    <row r="117" spans="1:1024 1029:2044 2049:3069 3074:4094 4099:5119 5124:6144 6149:7164 7169:8189 8194:9214 9219:10239 10244:11264 11269:12284 12289:13309 13314:14334 14339:15359 15364:16384" s="48" customFormat="1" ht="16.149999999999999" customHeight="1" x14ac:dyDescent="0.4">
      <c r="A117" s="47"/>
      <c r="B117" s="110" t="s">
        <v>196</v>
      </c>
      <c r="C117" s="110"/>
      <c r="D117" s="110"/>
      <c r="E117" s="110"/>
      <c r="F117" s="37"/>
      <c r="H117" s="38" t="s">
        <v>178</v>
      </c>
      <c r="I117" s="84"/>
      <c r="J117" s="60" t="str">
        <f>IF(AND($H$113="Yes",H117&lt;&gt;"Yes"),"This criterion needs to be met. Submittal may be rejected without the information.","")</f>
        <v/>
      </c>
      <c r="K117" s="61" t="s">
        <v>62</v>
      </c>
    </row>
    <row r="118" spans="1:1024 1029:2044 2049:3069 3074:4094 4099:5119 5124:6144 6149:7164 7169:8189 8194:9214 9219:10239 10244:11264 11269:12284 12289:13309 13314:14334 14339:15359 15364:16384" s="48" customFormat="1" ht="16.149999999999999" customHeight="1" x14ac:dyDescent="0.4">
      <c r="A118" s="47"/>
      <c r="B118" s="110" t="s">
        <v>61</v>
      </c>
      <c r="C118" s="110"/>
      <c r="D118" s="110"/>
      <c r="E118" s="110"/>
      <c r="F118" s="37"/>
      <c r="H118" s="38" t="s">
        <v>178</v>
      </c>
      <c r="I118" s="84"/>
      <c r="J118" s="60" t="str">
        <f>IF(AND($H$113="Yes",H118&lt;&gt;"Yes"),"This criterion needs to be met. Submittal may be rejected without the information.","")</f>
        <v/>
      </c>
      <c r="K118" s="61" t="s">
        <v>62</v>
      </c>
    </row>
    <row r="119" spans="1:1024 1029:2044 2049:3069 3074:4094 4099:5119 5124:6144 6149:7164 7169:8189 8194:9214 9219:10239 10244:11264 11269:12284 12289:13309 13314:14334 14339:15359 15364:16384" s="48" customFormat="1" ht="16.149999999999999" customHeight="1" x14ac:dyDescent="0.4">
      <c r="A119" s="47"/>
      <c r="B119" s="110" t="s">
        <v>63</v>
      </c>
      <c r="C119" s="110"/>
      <c r="D119" s="110"/>
      <c r="E119" s="110"/>
      <c r="F119" s="37"/>
      <c r="H119" s="38" t="s">
        <v>178</v>
      </c>
      <c r="I119" s="84"/>
      <c r="J119" s="60"/>
      <c r="K119" s="61" t="s">
        <v>85</v>
      </c>
    </row>
    <row r="120" spans="1:1024 1029:2044 2049:3069 3074:4094 4099:5119 5124:6144 6149:7164 7169:8189 8194:9214 9219:10239 10244:11264 11269:12284 12289:13309 13314:14334 14339:15359 15364:16384" s="4" customFormat="1" ht="30" customHeight="1" thickBot="1" x14ac:dyDescent="0.65">
      <c r="A120" s="30" t="s">
        <v>70</v>
      </c>
      <c r="B120" s="31"/>
      <c r="C120" s="31"/>
      <c r="D120" s="31"/>
      <c r="E120" s="31"/>
      <c r="F120" s="31"/>
      <c r="G120" s="31"/>
      <c r="H120" s="32"/>
      <c r="I120" s="86"/>
      <c r="J120" s="24"/>
      <c r="K120" s="35" t="s">
        <v>72</v>
      </c>
      <c r="N120" s="7"/>
      <c r="S120" s="7"/>
      <c r="X120" s="7"/>
      <c r="AC120" s="7"/>
      <c r="AH120" s="7"/>
      <c r="AM120" s="7"/>
      <c r="AR120" s="7"/>
      <c r="AW120" s="7"/>
      <c r="BB120" s="7"/>
      <c r="BG120" s="7"/>
      <c r="BL120" s="7"/>
      <c r="BQ120" s="7"/>
      <c r="BV120" s="7"/>
      <c r="CA120" s="7"/>
      <c r="CF120" s="7"/>
      <c r="CK120" s="7"/>
      <c r="CP120" s="7"/>
      <c r="CU120" s="7"/>
      <c r="CZ120" s="7"/>
      <c r="DE120" s="7"/>
      <c r="DJ120" s="7"/>
      <c r="DO120" s="7"/>
      <c r="DT120" s="7"/>
      <c r="DY120" s="7"/>
      <c r="ED120" s="7"/>
      <c r="EI120" s="7"/>
      <c r="EN120" s="7"/>
      <c r="ES120" s="7"/>
      <c r="EX120" s="7"/>
      <c r="FC120" s="7"/>
      <c r="FH120" s="7"/>
      <c r="FM120" s="7"/>
      <c r="FR120" s="7"/>
      <c r="FW120" s="7"/>
      <c r="GB120" s="7"/>
      <c r="GG120" s="7"/>
      <c r="GL120" s="7"/>
      <c r="GQ120" s="7"/>
      <c r="GV120" s="7"/>
      <c r="HA120" s="7"/>
      <c r="HF120" s="7"/>
      <c r="HK120" s="7"/>
      <c r="HP120" s="7"/>
      <c r="HU120" s="7"/>
      <c r="HZ120" s="7"/>
      <c r="IE120" s="7"/>
      <c r="IJ120" s="7"/>
      <c r="IO120" s="7"/>
      <c r="IT120" s="7"/>
      <c r="IY120" s="7"/>
      <c r="JD120" s="7"/>
      <c r="JI120" s="7"/>
      <c r="JN120" s="7"/>
      <c r="JS120" s="7"/>
      <c r="JX120" s="7"/>
      <c r="KC120" s="7"/>
      <c r="KH120" s="7"/>
      <c r="KM120" s="7"/>
      <c r="KR120" s="7"/>
      <c r="KW120" s="7"/>
      <c r="LB120" s="7"/>
      <c r="LG120" s="7"/>
      <c r="LL120" s="7"/>
      <c r="LQ120" s="7"/>
      <c r="LV120" s="7"/>
      <c r="MA120" s="7"/>
      <c r="MF120" s="7"/>
      <c r="MK120" s="7"/>
      <c r="MP120" s="7"/>
      <c r="MU120" s="7"/>
      <c r="MZ120" s="7"/>
      <c r="NE120" s="7"/>
      <c r="NJ120" s="7"/>
      <c r="NO120" s="7"/>
      <c r="NT120" s="7"/>
      <c r="NY120" s="7"/>
      <c r="OD120" s="7"/>
      <c r="OI120" s="7"/>
      <c r="ON120" s="7"/>
      <c r="OS120" s="7"/>
      <c r="OX120" s="7"/>
      <c r="PC120" s="7"/>
      <c r="PH120" s="7"/>
      <c r="PM120" s="7"/>
      <c r="PR120" s="7"/>
      <c r="PW120" s="7"/>
      <c r="QB120" s="7"/>
      <c r="QG120" s="7"/>
      <c r="QL120" s="7"/>
      <c r="QQ120" s="7"/>
      <c r="QV120" s="7"/>
      <c r="RA120" s="7"/>
      <c r="RF120" s="7"/>
      <c r="RK120" s="7"/>
      <c r="RP120" s="7"/>
      <c r="RU120" s="7"/>
      <c r="RZ120" s="7"/>
      <c r="SE120" s="7"/>
      <c r="SJ120" s="7"/>
      <c r="SO120" s="7"/>
      <c r="ST120" s="7"/>
      <c r="SY120" s="7"/>
      <c r="TD120" s="7"/>
      <c r="TI120" s="7"/>
      <c r="TN120" s="7"/>
      <c r="TS120" s="7"/>
      <c r="TX120" s="7"/>
      <c r="UC120" s="7"/>
      <c r="UH120" s="7"/>
      <c r="UM120" s="7"/>
      <c r="UR120" s="7"/>
      <c r="UW120" s="7"/>
      <c r="VB120" s="7"/>
      <c r="VG120" s="7"/>
      <c r="VL120" s="7"/>
      <c r="VQ120" s="7"/>
      <c r="VV120" s="7"/>
      <c r="WA120" s="7"/>
      <c r="WF120" s="7"/>
      <c r="WK120" s="7"/>
      <c r="WP120" s="7"/>
      <c r="WU120" s="7"/>
      <c r="WZ120" s="7"/>
      <c r="XE120" s="7"/>
      <c r="XJ120" s="7"/>
      <c r="XO120" s="7"/>
      <c r="XT120" s="7"/>
      <c r="XY120" s="7"/>
      <c r="YD120" s="7"/>
      <c r="YI120" s="7"/>
      <c r="YN120" s="7"/>
      <c r="YS120" s="7"/>
      <c r="YX120" s="7"/>
      <c r="ZC120" s="7"/>
      <c r="ZH120" s="7"/>
      <c r="ZM120" s="7"/>
      <c r="ZR120" s="7"/>
      <c r="ZW120" s="7"/>
      <c r="AAB120" s="7"/>
      <c r="AAG120" s="7"/>
      <c r="AAL120" s="7"/>
      <c r="AAQ120" s="7"/>
      <c r="AAV120" s="7"/>
      <c r="ABA120" s="7"/>
      <c r="ABF120" s="7"/>
      <c r="ABK120" s="7"/>
      <c r="ABP120" s="7"/>
      <c r="ABU120" s="7"/>
      <c r="ABZ120" s="7"/>
      <c r="ACE120" s="7"/>
      <c r="ACJ120" s="7"/>
      <c r="ACO120" s="7"/>
      <c r="ACT120" s="7"/>
      <c r="ACY120" s="7"/>
      <c r="ADD120" s="7"/>
      <c r="ADI120" s="7"/>
      <c r="ADN120" s="7"/>
      <c r="ADS120" s="7"/>
      <c r="ADX120" s="7"/>
      <c r="AEC120" s="7"/>
      <c r="AEH120" s="7"/>
      <c r="AEM120" s="7"/>
      <c r="AER120" s="7"/>
      <c r="AEW120" s="7"/>
      <c r="AFB120" s="7"/>
      <c r="AFG120" s="7"/>
      <c r="AFL120" s="7"/>
      <c r="AFQ120" s="7"/>
      <c r="AFV120" s="7"/>
      <c r="AGA120" s="7"/>
      <c r="AGF120" s="7"/>
      <c r="AGK120" s="7"/>
      <c r="AGP120" s="7"/>
      <c r="AGU120" s="7"/>
      <c r="AGZ120" s="7"/>
      <c r="AHE120" s="7"/>
      <c r="AHJ120" s="7"/>
      <c r="AHO120" s="7"/>
      <c r="AHT120" s="7"/>
      <c r="AHY120" s="7"/>
      <c r="AID120" s="7"/>
      <c r="AII120" s="7"/>
      <c r="AIN120" s="7"/>
      <c r="AIS120" s="7"/>
      <c r="AIX120" s="7"/>
      <c r="AJC120" s="7"/>
      <c r="AJH120" s="7"/>
      <c r="AJM120" s="7"/>
      <c r="AJR120" s="7"/>
      <c r="AJW120" s="7"/>
      <c r="AKB120" s="7"/>
      <c r="AKG120" s="7"/>
      <c r="AKL120" s="7"/>
      <c r="AKQ120" s="7"/>
      <c r="AKV120" s="7"/>
      <c r="ALA120" s="7"/>
      <c r="ALF120" s="7"/>
      <c r="ALK120" s="7"/>
      <c r="ALP120" s="7"/>
      <c r="ALU120" s="7"/>
      <c r="ALZ120" s="7"/>
      <c r="AME120" s="7"/>
      <c r="AMJ120" s="7"/>
      <c r="AMO120" s="7"/>
      <c r="AMT120" s="7"/>
      <c r="AMY120" s="7"/>
      <c r="AND120" s="7"/>
      <c r="ANI120" s="7"/>
      <c r="ANN120" s="7"/>
      <c r="ANS120" s="7"/>
      <c r="ANX120" s="7"/>
      <c r="AOC120" s="7"/>
      <c r="AOH120" s="7"/>
      <c r="AOM120" s="7"/>
      <c r="AOR120" s="7"/>
      <c r="AOW120" s="7"/>
      <c r="APB120" s="7"/>
      <c r="APG120" s="7"/>
      <c r="APL120" s="7"/>
      <c r="APQ120" s="7"/>
      <c r="APV120" s="7"/>
      <c r="AQA120" s="7"/>
      <c r="AQF120" s="7"/>
      <c r="AQK120" s="7"/>
      <c r="AQP120" s="7"/>
      <c r="AQU120" s="7"/>
      <c r="AQZ120" s="7"/>
      <c r="ARE120" s="7"/>
      <c r="ARJ120" s="7"/>
      <c r="ARO120" s="7"/>
      <c r="ART120" s="7"/>
      <c r="ARY120" s="7"/>
      <c r="ASD120" s="7"/>
      <c r="ASI120" s="7"/>
      <c r="ASN120" s="7"/>
      <c r="ASS120" s="7"/>
      <c r="ASX120" s="7"/>
      <c r="ATC120" s="7"/>
      <c r="ATH120" s="7"/>
      <c r="ATM120" s="7"/>
      <c r="ATR120" s="7"/>
      <c r="ATW120" s="7"/>
      <c r="AUB120" s="7"/>
      <c r="AUG120" s="7"/>
      <c r="AUL120" s="7"/>
      <c r="AUQ120" s="7"/>
      <c r="AUV120" s="7"/>
      <c r="AVA120" s="7"/>
      <c r="AVF120" s="7"/>
      <c r="AVK120" s="7"/>
      <c r="AVP120" s="7"/>
      <c r="AVU120" s="7"/>
      <c r="AVZ120" s="7"/>
      <c r="AWE120" s="7"/>
      <c r="AWJ120" s="7"/>
      <c r="AWO120" s="7"/>
      <c r="AWT120" s="7"/>
      <c r="AWY120" s="7"/>
      <c r="AXD120" s="7"/>
      <c r="AXI120" s="7"/>
      <c r="AXN120" s="7"/>
      <c r="AXS120" s="7"/>
      <c r="AXX120" s="7"/>
      <c r="AYC120" s="7"/>
      <c r="AYH120" s="7"/>
      <c r="AYM120" s="7"/>
      <c r="AYR120" s="7"/>
      <c r="AYW120" s="7"/>
      <c r="AZB120" s="7"/>
      <c r="AZG120" s="7"/>
      <c r="AZL120" s="7"/>
      <c r="AZQ120" s="7"/>
      <c r="AZV120" s="7"/>
      <c r="BAA120" s="7"/>
      <c r="BAF120" s="7"/>
      <c r="BAK120" s="7"/>
      <c r="BAP120" s="7"/>
      <c r="BAU120" s="7"/>
      <c r="BAZ120" s="7"/>
      <c r="BBE120" s="7"/>
      <c r="BBJ120" s="7"/>
      <c r="BBO120" s="7"/>
      <c r="BBT120" s="7"/>
      <c r="BBY120" s="7"/>
      <c r="BCD120" s="7"/>
      <c r="BCI120" s="7"/>
      <c r="BCN120" s="7"/>
      <c r="BCS120" s="7"/>
      <c r="BCX120" s="7"/>
      <c r="BDC120" s="7"/>
      <c r="BDH120" s="7"/>
      <c r="BDM120" s="7"/>
      <c r="BDR120" s="7"/>
      <c r="BDW120" s="7"/>
      <c r="BEB120" s="7"/>
      <c r="BEG120" s="7"/>
      <c r="BEL120" s="7"/>
      <c r="BEQ120" s="7"/>
      <c r="BEV120" s="7"/>
      <c r="BFA120" s="7"/>
      <c r="BFF120" s="7"/>
      <c r="BFK120" s="7"/>
      <c r="BFP120" s="7"/>
      <c r="BFU120" s="7"/>
      <c r="BFZ120" s="7"/>
      <c r="BGE120" s="7"/>
      <c r="BGJ120" s="7"/>
      <c r="BGO120" s="7"/>
      <c r="BGT120" s="7"/>
      <c r="BGY120" s="7"/>
      <c r="BHD120" s="7"/>
      <c r="BHI120" s="7"/>
      <c r="BHN120" s="7"/>
      <c r="BHS120" s="7"/>
      <c r="BHX120" s="7"/>
      <c r="BIC120" s="7"/>
      <c r="BIH120" s="7"/>
      <c r="BIM120" s="7"/>
      <c r="BIR120" s="7"/>
      <c r="BIW120" s="7"/>
      <c r="BJB120" s="7"/>
      <c r="BJG120" s="7"/>
      <c r="BJL120" s="7"/>
      <c r="BJQ120" s="7"/>
      <c r="BJV120" s="7"/>
      <c r="BKA120" s="7"/>
      <c r="BKF120" s="7"/>
      <c r="BKK120" s="7"/>
      <c r="BKP120" s="7"/>
      <c r="BKU120" s="7"/>
      <c r="BKZ120" s="7"/>
      <c r="BLE120" s="7"/>
      <c r="BLJ120" s="7"/>
      <c r="BLO120" s="7"/>
      <c r="BLT120" s="7"/>
      <c r="BLY120" s="7"/>
      <c r="BMD120" s="7"/>
      <c r="BMI120" s="7"/>
      <c r="BMN120" s="7"/>
      <c r="BMS120" s="7"/>
      <c r="BMX120" s="7"/>
      <c r="BNC120" s="7"/>
      <c r="BNH120" s="7"/>
      <c r="BNM120" s="7"/>
      <c r="BNR120" s="7"/>
      <c r="BNW120" s="7"/>
      <c r="BOB120" s="7"/>
      <c r="BOG120" s="7"/>
      <c r="BOL120" s="7"/>
      <c r="BOQ120" s="7"/>
      <c r="BOV120" s="7"/>
      <c r="BPA120" s="7"/>
      <c r="BPF120" s="7"/>
      <c r="BPK120" s="7"/>
      <c r="BPP120" s="7"/>
      <c r="BPU120" s="7"/>
      <c r="BPZ120" s="7"/>
      <c r="BQE120" s="7"/>
      <c r="BQJ120" s="7"/>
      <c r="BQO120" s="7"/>
      <c r="BQT120" s="7"/>
      <c r="BQY120" s="7"/>
      <c r="BRD120" s="7"/>
      <c r="BRI120" s="7"/>
      <c r="BRN120" s="7"/>
      <c r="BRS120" s="7"/>
      <c r="BRX120" s="7"/>
      <c r="BSC120" s="7"/>
      <c r="BSH120" s="7"/>
      <c r="BSM120" s="7"/>
      <c r="BSR120" s="7"/>
      <c r="BSW120" s="7"/>
      <c r="BTB120" s="7"/>
      <c r="BTG120" s="7"/>
      <c r="BTL120" s="7"/>
      <c r="BTQ120" s="7"/>
      <c r="BTV120" s="7"/>
      <c r="BUA120" s="7"/>
      <c r="BUF120" s="7"/>
      <c r="BUK120" s="7"/>
      <c r="BUP120" s="7"/>
      <c r="BUU120" s="7"/>
      <c r="BUZ120" s="7"/>
      <c r="BVE120" s="7"/>
      <c r="BVJ120" s="7"/>
      <c r="BVO120" s="7"/>
      <c r="BVT120" s="7"/>
      <c r="BVY120" s="7"/>
      <c r="BWD120" s="7"/>
      <c r="BWI120" s="7"/>
      <c r="BWN120" s="7"/>
      <c r="BWS120" s="7"/>
      <c r="BWX120" s="7"/>
      <c r="BXC120" s="7"/>
      <c r="BXH120" s="7"/>
      <c r="BXM120" s="7"/>
      <c r="BXR120" s="7"/>
      <c r="BXW120" s="7"/>
      <c r="BYB120" s="7"/>
      <c r="BYG120" s="7"/>
      <c r="BYL120" s="7"/>
      <c r="BYQ120" s="7"/>
      <c r="BYV120" s="7"/>
      <c r="BZA120" s="7"/>
      <c r="BZF120" s="7"/>
      <c r="BZK120" s="7"/>
      <c r="BZP120" s="7"/>
      <c r="BZU120" s="7"/>
      <c r="BZZ120" s="7"/>
      <c r="CAE120" s="7"/>
      <c r="CAJ120" s="7"/>
      <c r="CAO120" s="7"/>
      <c r="CAT120" s="7"/>
      <c r="CAY120" s="7"/>
      <c r="CBD120" s="7"/>
      <c r="CBI120" s="7"/>
      <c r="CBN120" s="7"/>
      <c r="CBS120" s="7"/>
      <c r="CBX120" s="7"/>
      <c r="CCC120" s="7"/>
      <c r="CCH120" s="7"/>
      <c r="CCM120" s="7"/>
      <c r="CCR120" s="7"/>
      <c r="CCW120" s="7"/>
      <c r="CDB120" s="7"/>
      <c r="CDG120" s="7"/>
      <c r="CDL120" s="7"/>
      <c r="CDQ120" s="7"/>
      <c r="CDV120" s="7"/>
      <c r="CEA120" s="7"/>
      <c r="CEF120" s="7"/>
      <c r="CEK120" s="7"/>
      <c r="CEP120" s="7"/>
      <c r="CEU120" s="7"/>
      <c r="CEZ120" s="7"/>
      <c r="CFE120" s="7"/>
      <c r="CFJ120" s="7"/>
      <c r="CFO120" s="7"/>
      <c r="CFT120" s="7"/>
      <c r="CFY120" s="7"/>
      <c r="CGD120" s="7"/>
      <c r="CGI120" s="7"/>
      <c r="CGN120" s="7"/>
      <c r="CGS120" s="7"/>
      <c r="CGX120" s="7"/>
      <c r="CHC120" s="7"/>
      <c r="CHH120" s="7"/>
      <c r="CHM120" s="7"/>
      <c r="CHR120" s="7"/>
      <c r="CHW120" s="7"/>
      <c r="CIB120" s="7"/>
      <c r="CIG120" s="7"/>
      <c r="CIL120" s="7"/>
      <c r="CIQ120" s="7"/>
      <c r="CIV120" s="7"/>
      <c r="CJA120" s="7"/>
      <c r="CJF120" s="7"/>
      <c r="CJK120" s="7"/>
      <c r="CJP120" s="7"/>
      <c r="CJU120" s="7"/>
      <c r="CJZ120" s="7"/>
      <c r="CKE120" s="7"/>
      <c r="CKJ120" s="7"/>
      <c r="CKO120" s="7"/>
      <c r="CKT120" s="7"/>
      <c r="CKY120" s="7"/>
      <c r="CLD120" s="7"/>
      <c r="CLI120" s="7"/>
      <c r="CLN120" s="7"/>
      <c r="CLS120" s="7"/>
      <c r="CLX120" s="7"/>
      <c r="CMC120" s="7"/>
      <c r="CMH120" s="7"/>
      <c r="CMM120" s="7"/>
      <c r="CMR120" s="7"/>
      <c r="CMW120" s="7"/>
      <c r="CNB120" s="7"/>
      <c r="CNG120" s="7"/>
      <c r="CNL120" s="7"/>
      <c r="CNQ120" s="7"/>
      <c r="CNV120" s="7"/>
      <c r="COA120" s="7"/>
      <c r="COF120" s="7"/>
      <c r="COK120" s="7"/>
      <c r="COP120" s="7"/>
      <c r="COU120" s="7"/>
      <c r="COZ120" s="7"/>
      <c r="CPE120" s="7"/>
      <c r="CPJ120" s="7"/>
      <c r="CPO120" s="7"/>
      <c r="CPT120" s="7"/>
      <c r="CPY120" s="7"/>
      <c r="CQD120" s="7"/>
      <c r="CQI120" s="7"/>
      <c r="CQN120" s="7"/>
      <c r="CQS120" s="7"/>
      <c r="CQX120" s="7"/>
      <c r="CRC120" s="7"/>
      <c r="CRH120" s="7"/>
      <c r="CRM120" s="7"/>
      <c r="CRR120" s="7"/>
      <c r="CRW120" s="7"/>
      <c r="CSB120" s="7"/>
      <c r="CSG120" s="7"/>
      <c r="CSL120" s="7"/>
      <c r="CSQ120" s="7"/>
      <c r="CSV120" s="7"/>
      <c r="CTA120" s="7"/>
      <c r="CTF120" s="7"/>
      <c r="CTK120" s="7"/>
      <c r="CTP120" s="7"/>
      <c r="CTU120" s="7"/>
      <c r="CTZ120" s="7"/>
      <c r="CUE120" s="7"/>
      <c r="CUJ120" s="7"/>
      <c r="CUO120" s="7"/>
      <c r="CUT120" s="7"/>
      <c r="CUY120" s="7"/>
      <c r="CVD120" s="7"/>
      <c r="CVI120" s="7"/>
      <c r="CVN120" s="7"/>
      <c r="CVS120" s="7"/>
      <c r="CVX120" s="7"/>
      <c r="CWC120" s="7"/>
      <c r="CWH120" s="7"/>
      <c r="CWM120" s="7"/>
      <c r="CWR120" s="7"/>
      <c r="CWW120" s="7"/>
      <c r="CXB120" s="7"/>
      <c r="CXG120" s="7"/>
      <c r="CXL120" s="7"/>
      <c r="CXQ120" s="7"/>
      <c r="CXV120" s="7"/>
      <c r="CYA120" s="7"/>
      <c r="CYF120" s="7"/>
      <c r="CYK120" s="7"/>
      <c r="CYP120" s="7"/>
      <c r="CYU120" s="7"/>
      <c r="CYZ120" s="7"/>
      <c r="CZE120" s="7"/>
      <c r="CZJ120" s="7"/>
      <c r="CZO120" s="7"/>
      <c r="CZT120" s="7"/>
      <c r="CZY120" s="7"/>
      <c r="DAD120" s="7"/>
      <c r="DAI120" s="7"/>
      <c r="DAN120" s="7"/>
      <c r="DAS120" s="7"/>
      <c r="DAX120" s="7"/>
      <c r="DBC120" s="7"/>
      <c r="DBH120" s="7"/>
      <c r="DBM120" s="7"/>
      <c r="DBR120" s="7"/>
      <c r="DBW120" s="7"/>
      <c r="DCB120" s="7"/>
      <c r="DCG120" s="7"/>
      <c r="DCL120" s="7"/>
      <c r="DCQ120" s="7"/>
      <c r="DCV120" s="7"/>
      <c r="DDA120" s="7"/>
      <c r="DDF120" s="7"/>
      <c r="DDK120" s="7"/>
      <c r="DDP120" s="7"/>
      <c r="DDU120" s="7"/>
      <c r="DDZ120" s="7"/>
      <c r="DEE120" s="7"/>
      <c r="DEJ120" s="7"/>
      <c r="DEO120" s="7"/>
      <c r="DET120" s="7"/>
      <c r="DEY120" s="7"/>
      <c r="DFD120" s="7"/>
      <c r="DFI120" s="7"/>
      <c r="DFN120" s="7"/>
      <c r="DFS120" s="7"/>
      <c r="DFX120" s="7"/>
      <c r="DGC120" s="7"/>
      <c r="DGH120" s="7"/>
      <c r="DGM120" s="7"/>
      <c r="DGR120" s="7"/>
      <c r="DGW120" s="7"/>
      <c r="DHB120" s="7"/>
      <c r="DHG120" s="7"/>
      <c r="DHL120" s="7"/>
      <c r="DHQ120" s="7"/>
      <c r="DHV120" s="7"/>
      <c r="DIA120" s="7"/>
      <c r="DIF120" s="7"/>
      <c r="DIK120" s="7"/>
      <c r="DIP120" s="7"/>
      <c r="DIU120" s="7"/>
      <c r="DIZ120" s="7"/>
      <c r="DJE120" s="7"/>
      <c r="DJJ120" s="7"/>
      <c r="DJO120" s="7"/>
      <c r="DJT120" s="7"/>
      <c r="DJY120" s="7"/>
      <c r="DKD120" s="7"/>
      <c r="DKI120" s="7"/>
      <c r="DKN120" s="7"/>
      <c r="DKS120" s="7"/>
      <c r="DKX120" s="7"/>
      <c r="DLC120" s="7"/>
      <c r="DLH120" s="7"/>
      <c r="DLM120" s="7"/>
      <c r="DLR120" s="7"/>
      <c r="DLW120" s="7"/>
      <c r="DMB120" s="7"/>
      <c r="DMG120" s="7"/>
      <c r="DML120" s="7"/>
      <c r="DMQ120" s="7"/>
      <c r="DMV120" s="7"/>
      <c r="DNA120" s="7"/>
      <c r="DNF120" s="7"/>
      <c r="DNK120" s="7"/>
      <c r="DNP120" s="7"/>
      <c r="DNU120" s="7"/>
      <c r="DNZ120" s="7"/>
      <c r="DOE120" s="7"/>
      <c r="DOJ120" s="7"/>
      <c r="DOO120" s="7"/>
      <c r="DOT120" s="7"/>
      <c r="DOY120" s="7"/>
      <c r="DPD120" s="7"/>
      <c r="DPI120" s="7"/>
      <c r="DPN120" s="7"/>
      <c r="DPS120" s="7"/>
      <c r="DPX120" s="7"/>
      <c r="DQC120" s="7"/>
      <c r="DQH120" s="7"/>
      <c r="DQM120" s="7"/>
      <c r="DQR120" s="7"/>
      <c r="DQW120" s="7"/>
      <c r="DRB120" s="7"/>
      <c r="DRG120" s="7"/>
      <c r="DRL120" s="7"/>
      <c r="DRQ120" s="7"/>
      <c r="DRV120" s="7"/>
      <c r="DSA120" s="7"/>
      <c r="DSF120" s="7"/>
      <c r="DSK120" s="7"/>
      <c r="DSP120" s="7"/>
      <c r="DSU120" s="7"/>
      <c r="DSZ120" s="7"/>
      <c r="DTE120" s="7"/>
      <c r="DTJ120" s="7"/>
      <c r="DTO120" s="7"/>
      <c r="DTT120" s="7"/>
      <c r="DTY120" s="7"/>
      <c r="DUD120" s="7"/>
      <c r="DUI120" s="7"/>
      <c r="DUN120" s="7"/>
      <c r="DUS120" s="7"/>
      <c r="DUX120" s="7"/>
      <c r="DVC120" s="7"/>
      <c r="DVH120" s="7"/>
      <c r="DVM120" s="7"/>
      <c r="DVR120" s="7"/>
      <c r="DVW120" s="7"/>
      <c r="DWB120" s="7"/>
      <c r="DWG120" s="7"/>
      <c r="DWL120" s="7"/>
      <c r="DWQ120" s="7"/>
      <c r="DWV120" s="7"/>
      <c r="DXA120" s="7"/>
      <c r="DXF120" s="7"/>
      <c r="DXK120" s="7"/>
      <c r="DXP120" s="7"/>
      <c r="DXU120" s="7"/>
      <c r="DXZ120" s="7"/>
      <c r="DYE120" s="7"/>
      <c r="DYJ120" s="7"/>
      <c r="DYO120" s="7"/>
      <c r="DYT120" s="7"/>
      <c r="DYY120" s="7"/>
      <c r="DZD120" s="7"/>
      <c r="DZI120" s="7"/>
      <c r="DZN120" s="7"/>
      <c r="DZS120" s="7"/>
      <c r="DZX120" s="7"/>
      <c r="EAC120" s="7"/>
      <c r="EAH120" s="7"/>
      <c r="EAM120" s="7"/>
      <c r="EAR120" s="7"/>
      <c r="EAW120" s="7"/>
      <c r="EBB120" s="7"/>
      <c r="EBG120" s="7"/>
      <c r="EBL120" s="7"/>
      <c r="EBQ120" s="7"/>
      <c r="EBV120" s="7"/>
      <c r="ECA120" s="7"/>
      <c r="ECF120" s="7"/>
      <c r="ECK120" s="7"/>
      <c r="ECP120" s="7"/>
      <c r="ECU120" s="7"/>
      <c r="ECZ120" s="7"/>
      <c r="EDE120" s="7"/>
      <c r="EDJ120" s="7"/>
      <c r="EDO120" s="7"/>
      <c r="EDT120" s="7"/>
      <c r="EDY120" s="7"/>
      <c r="EED120" s="7"/>
      <c r="EEI120" s="7"/>
      <c r="EEN120" s="7"/>
      <c r="EES120" s="7"/>
      <c r="EEX120" s="7"/>
      <c r="EFC120" s="7"/>
      <c r="EFH120" s="7"/>
      <c r="EFM120" s="7"/>
      <c r="EFR120" s="7"/>
      <c r="EFW120" s="7"/>
      <c r="EGB120" s="7"/>
      <c r="EGG120" s="7"/>
      <c r="EGL120" s="7"/>
      <c r="EGQ120" s="7"/>
      <c r="EGV120" s="7"/>
      <c r="EHA120" s="7"/>
      <c r="EHF120" s="7"/>
      <c r="EHK120" s="7"/>
      <c r="EHP120" s="7"/>
      <c r="EHU120" s="7"/>
      <c r="EHZ120" s="7"/>
      <c r="EIE120" s="7"/>
      <c r="EIJ120" s="7"/>
      <c r="EIO120" s="7"/>
      <c r="EIT120" s="7"/>
      <c r="EIY120" s="7"/>
      <c r="EJD120" s="7"/>
      <c r="EJI120" s="7"/>
      <c r="EJN120" s="7"/>
      <c r="EJS120" s="7"/>
      <c r="EJX120" s="7"/>
      <c r="EKC120" s="7"/>
      <c r="EKH120" s="7"/>
      <c r="EKM120" s="7"/>
      <c r="EKR120" s="7"/>
      <c r="EKW120" s="7"/>
      <c r="ELB120" s="7"/>
      <c r="ELG120" s="7"/>
      <c r="ELL120" s="7"/>
      <c r="ELQ120" s="7"/>
      <c r="ELV120" s="7"/>
      <c r="EMA120" s="7"/>
      <c r="EMF120" s="7"/>
      <c r="EMK120" s="7"/>
      <c r="EMP120" s="7"/>
      <c r="EMU120" s="7"/>
      <c r="EMZ120" s="7"/>
      <c r="ENE120" s="7"/>
      <c r="ENJ120" s="7"/>
      <c r="ENO120" s="7"/>
      <c r="ENT120" s="7"/>
      <c r="ENY120" s="7"/>
      <c r="EOD120" s="7"/>
      <c r="EOI120" s="7"/>
      <c r="EON120" s="7"/>
      <c r="EOS120" s="7"/>
      <c r="EOX120" s="7"/>
      <c r="EPC120" s="7"/>
      <c r="EPH120" s="7"/>
      <c r="EPM120" s="7"/>
      <c r="EPR120" s="7"/>
      <c r="EPW120" s="7"/>
      <c r="EQB120" s="7"/>
      <c r="EQG120" s="7"/>
      <c r="EQL120" s="7"/>
      <c r="EQQ120" s="7"/>
      <c r="EQV120" s="7"/>
      <c r="ERA120" s="7"/>
      <c r="ERF120" s="7"/>
      <c r="ERK120" s="7"/>
      <c r="ERP120" s="7"/>
      <c r="ERU120" s="7"/>
      <c r="ERZ120" s="7"/>
      <c r="ESE120" s="7"/>
      <c r="ESJ120" s="7"/>
      <c r="ESO120" s="7"/>
      <c r="EST120" s="7"/>
      <c r="ESY120" s="7"/>
      <c r="ETD120" s="7"/>
      <c r="ETI120" s="7"/>
      <c r="ETN120" s="7"/>
      <c r="ETS120" s="7"/>
      <c r="ETX120" s="7"/>
      <c r="EUC120" s="7"/>
      <c r="EUH120" s="7"/>
      <c r="EUM120" s="7"/>
      <c r="EUR120" s="7"/>
      <c r="EUW120" s="7"/>
      <c r="EVB120" s="7"/>
      <c r="EVG120" s="7"/>
      <c r="EVL120" s="7"/>
      <c r="EVQ120" s="7"/>
      <c r="EVV120" s="7"/>
      <c r="EWA120" s="7"/>
      <c r="EWF120" s="7"/>
      <c r="EWK120" s="7"/>
      <c r="EWP120" s="7"/>
      <c r="EWU120" s="7"/>
      <c r="EWZ120" s="7"/>
      <c r="EXE120" s="7"/>
      <c r="EXJ120" s="7"/>
      <c r="EXO120" s="7"/>
      <c r="EXT120" s="7"/>
      <c r="EXY120" s="7"/>
      <c r="EYD120" s="7"/>
      <c r="EYI120" s="7"/>
      <c r="EYN120" s="7"/>
      <c r="EYS120" s="7"/>
      <c r="EYX120" s="7"/>
      <c r="EZC120" s="7"/>
      <c r="EZH120" s="7"/>
      <c r="EZM120" s="7"/>
      <c r="EZR120" s="7"/>
      <c r="EZW120" s="7"/>
      <c r="FAB120" s="7"/>
      <c r="FAG120" s="7"/>
      <c r="FAL120" s="7"/>
      <c r="FAQ120" s="7"/>
      <c r="FAV120" s="7"/>
      <c r="FBA120" s="7"/>
      <c r="FBF120" s="7"/>
      <c r="FBK120" s="7"/>
      <c r="FBP120" s="7"/>
      <c r="FBU120" s="7"/>
      <c r="FBZ120" s="7"/>
      <c r="FCE120" s="7"/>
      <c r="FCJ120" s="7"/>
      <c r="FCO120" s="7"/>
      <c r="FCT120" s="7"/>
      <c r="FCY120" s="7"/>
      <c r="FDD120" s="7"/>
      <c r="FDI120" s="7"/>
      <c r="FDN120" s="7"/>
      <c r="FDS120" s="7"/>
      <c r="FDX120" s="7"/>
      <c r="FEC120" s="7"/>
      <c r="FEH120" s="7"/>
      <c r="FEM120" s="7"/>
      <c r="FER120" s="7"/>
      <c r="FEW120" s="7"/>
      <c r="FFB120" s="7"/>
      <c r="FFG120" s="7"/>
      <c r="FFL120" s="7"/>
      <c r="FFQ120" s="7"/>
      <c r="FFV120" s="7"/>
      <c r="FGA120" s="7"/>
      <c r="FGF120" s="7"/>
      <c r="FGK120" s="7"/>
      <c r="FGP120" s="7"/>
      <c r="FGU120" s="7"/>
      <c r="FGZ120" s="7"/>
      <c r="FHE120" s="7"/>
      <c r="FHJ120" s="7"/>
      <c r="FHO120" s="7"/>
      <c r="FHT120" s="7"/>
      <c r="FHY120" s="7"/>
      <c r="FID120" s="7"/>
      <c r="FII120" s="7"/>
      <c r="FIN120" s="7"/>
      <c r="FIS120" s="7"/>
      <c r="FIX120" s="7"/>
      <c r="FJC120" s="7"/>
      <c r="FJH120" s="7"/>
      <c r="FJM120" s="7"/>
      <c r="FJR120" s="7"/>
      <c r="FJW120" s="7"/>
      <c r="FKB120" s="7"/>
      <c r="FKG120" s="7"/>
      <c r="FKL120" s="7"/>
      <c r="FKQ120" s="7"/>
      <c r="FKV120" s="7"/>
      <c r="FLA120" s="7"/>
      <c r="FLF120" s="7"/>
      <c r="FLK120" s="7"/>
      <c r="FLP120" s="7"/>
      <c r="FLU120" s="7"/>
      <c r="FLZ120" s="7"/>
      <c r="FME120" s="7"/>
      <c r="FMJ120" s="7"/>
      <c r="FMO120" s="7"/>
      <c r="FMT120" s="7"/>
      <c r="FMY120" s="7"/>
      <c r="FND120" s="7"/>
      <c r="FNI120" s="7"/>
      <c r="FNN120" s="7"/>
      <c r="FNS120" s="7"/>
      <c r="FNX120" s="7"/>
      <c r="FOC120" s="7"/>
      <c r="FOH120" s="7"/>
      <c r="FOM120" s="7"/>
      <c r="FOR120" s="7"/>
      <c r="FOW120" s="7"/>
      <c r="FPB120" s="7"/>
      <c r="FPG120" s="7"/>
      <c r="FPL120" s="7"/>
      <c r="FPQ120" s="7"/>
      <c r="FPV120" s="7"/>
      <c r="FQA120" s="7"/>
      <c r="FQF120" s="7"/>
      <c r="FQK120" s="7"/>
      <c r="FQP120" s="7"/>
      <c r="FQU120" s="7"/>
      <c r="FQZ120" s="7"/>
      <c r="FRE120" s="7"/>
      <c r="FRJ120" s="7"/>
      <c r="FRO120" s="7"/>
      <c r="FRT120" s="7"/>
      <c r="FRY120" s="7"/>
      <c r="FSD120" s="7"/>
      <c r="FSI120" s="7"/>
      <c r="FSN120" s="7"/>
      <c r="FSS120" s="7"/>
      <c r="FSX120" s="7"/>
      <c r="FTC120" s="7"/>
      <c r="FTH120" s="7"/>
      <c r="FTM120" s="7"/>
      <c r="FTR120" s="7"/>
      <c r="FTW120" s="7"/>
      <c r="FUB120" s="7"/>
      <c r="FUG120" s="7"/>
      <c r="FUL120" s="7"/>
      <c r="FUQ120" s="7"/>
      <c r="FUV120" s="7"/>
      <c r="FVA120" s="7"/>
      <c r="FVF120" s="7"/>
      <c r="FVK120" s="7"/>
      <c r="FVP120" s="7"/>
      <c r="FVU120" s="7"/>
      <c r="FVZ120" s="7"/>
      <c r="FWE120" s="7"/>
      <c r="FWJ120" s="7"/>
      <c r="FWO120" s="7"/>
      <c r="FWT120" s="7"/>
      <c r="FWY120" s="7"/>
      <c r="FXD120" s="7"/>
      <c r="FXI120" s="7"/>
      <c r="FXN120" s="7"/>
      <c r="FXS120" s="7"/>
      <c r="FXX120" s="7"/>
      <c r="FYC120" s="7"/>
      <c r="FYH120" s="7"/>
      <c r="FYM120" s="7"/>
      <c r="FYR120" s="7"/>
      <c r="FYW120" s="7"/>
      <c r="FZB120" s="7"/>
      <c r="FZG120" s="7"/>
      <c r="FZL120" s="7"/>
      <c r="FZQ120" s="7"/>
      <c r="FZV120" s="7"/>
      <c r="GAA120" s="7"/>
      <c r="GAF120" s="7"/>
      <c r="GAK120" s="7"/>
      <c r="GAP120" s="7"/>
      <c r="GAU120" s="7"/>
      <c r="GAZ120" s="7"/>
      <c r="GBE120" s="7"/>
      <c r="GBJ120" s="7"/>
      <c r="GBO120" s="7"/>
      <c r="GBT120" s="7"/>
      <c r="GBY120" s="7"/>
      <c r="GCD120" s="7"/>
      <c r="GCI120" s="7"/>
      <c r="GCN120" s="7"/>
      <c r="GCS120" s="7"/>
      <c r="GCX120" s="7"/>
      <c r="GDC120" s="7"/>
      <c r="GDH120" s="7"/>
      <c r="GDM120" s="7"/>
      <c r="GDR120" s="7"/>
      <c r="GDW120" s="7"/>
      <c r="GEB120" s="7"/>
      <c r="GEG120" s="7"/>
      <c r="GEL120" s="7"/>
      <c r="GEQ120" s="7"/>
      <c r="GEV120" s="7"/>
      <c r="GFA120" s="7"/>
      <c r="GFF120" s="7"/>
      <c r="GFK120" s="7"/>
      <c r="GFP120" s="7"/>
      <c r="GFU120" s="7"/>
      <c r="GFZ120" s="7"/>
      <c r="GGE120" s="7"/>
      <c r="GGJ120" s="7"/>
      <c r="GGO120" s="7"/>
      <c r="GGT120" s="7"/>
      <c r="GGY120" s="7"/>
      <c r="GHD120" s="7"/>
      <c r="GHI120" s="7"/>
      <c r="GHN120" s="7"/>
      <c r="GHS120" s="7"/>
      <c r="GHX120" s="7"/>
      <c r="GIC120" s="7"/>
      <c r="GIH120" s="7"/>
      <c r="GIM120" s="7"/>
      <c r="GIR120" s="7"/>
      <c r="GIW120" s="7"/>
      <c r="GJB120" s="7"/>
      <c r="GJG120" s="7"/>
      <c r="GJL120" s="7"/>
      <c r="GJQ120" s="7"/>
      <c r="GJV120" s="7"/>
      <c r="GKA120" s="7"/>
      <c r="GKF120" s="7"/>
      <c r="GKK120" s="7"/>
      <c r="GKP120" s="7"/>
      <c r="GKU120" s="7"/>
      <c r="GKZ120" s="7"/>
      <c r="GLE120" s="7"/>
      <c r="GLJ120" s="7"/>
      <c r="GLO120" s="7"/>
      <c r="GLT120" s="7"/>
      <c r="GLY120" s="7"/>
      <c r="GMD120" s="7"/>
      <c r="GMI120" s="7"/>
      <c r="GMN120" s="7"/>
      <c r="GMS120" s="7"/>
      <c r="GMX120" s="7"/>
      <c r="GNC120" s="7"/>
      <c r="GNH120" s="7"/>
      <c r="GNM120" s="7"/>
      <c r="GNR120" s="7"/>
      <c r="GNW120" s="7"/>
      <c r="GOB120" s="7"/>
      <c r="GOG120" s="7"/>
      <c r="GOL120" s="7"/>
      <c r="GOQ120" s="7"/>
      <c r="GOV120" s="7"/>
      <c r="GPA120" s="7"/>
      <c r="GPF120" s="7"/>
      <c r="GPK120" s="7"/>
      <c r="GPP120" s="7"/>
      <c r="GPU120" s="7"/>
      <c r="GPZ120" s="7"/>
      <c r="GQE120" s="7"/>
      <c r="GQJ120" s="7"/>
      <c r="GQO120" s="7"/>
      <c r="GQT120" s="7"/>
      <c r="GQY120" s="7"/>
      <c r="GRD120" s="7"/>
      <c r="GRI120" s="7"/>
      <c r="GRN120" s="7"/>
      <c r="GRS120" s="7"/>
      <c r="GRX120" s="7"/>
      <c r="GSC120" s="7"/>
      <c r="GSH120" s="7"/>
      <c r="GSM120" s="7"/>
      <c r="GSR120" s="7"/>
      <c r="GSW120" s="7"/>
      <c r="GTB120" s="7"/>
      <c r="GTG120" s="7"/>
      <c r="GTL120" s="7"/>
      <c r="GTQ120" s="7"/>
      <c r="GTV120" s="7"/>
      <c r="GUA120" s="7"/>
      <c r="GUF120" s="7"/>
      <c r="GUK120" s="7"/>
      <c r="GUP120" s="7"/>
      <c r="GUU120" s="7"/>
      <c r="GUZ120" s="7"/>
      <c r="GVE120" s="7"/>
      <c r="GVJ120" s="7"/>
      <c r="GVO120" s="7"/>
      <c r="GVT120" s="7"/>
      <c r="GVY120" s="7"/>
      <c r="GWD120" s="7"/>
      <c r="GWI120" s="7"/>
      <c r="GWN120" s="7"/>
      <c r="GWS120" s="7"/>
      <c r="GWX120" s="7"/>
      <c r="GXC120" s="7"/>
      <c r="GXH120" s="7"/>
      <c r="GXM120" s="7"/>
      <c r="GXR120" s="7"/>
      <c r="GXW120" s="7"/>
      <c r="GYB120" s="7"/>
      <c r="GYG120" s="7"/>
      <c r="GYL120" s="7"/>
      <c r="GYQ120" s="7"/>
      <c r="GYV120" s="7"/>
      <c r="GZA120" s="7"/>
      <c r="GZF120" s="7"/>
      <c r="GZK120" s="7"/>
      <c r="GZP120" s="7"/>
      <c r="GZU120" s="7"/>
      <c r="GZZ120" s="7"/>
      <c r="HAE120" s="7"/>
      <c r="HAJ120" s="7"/>
      <c r="HAO120" s="7"/>
      <c r="HAT120" s="7"/>
      <c r="HAY120" s="7"/>
      <c r="HBD120" s="7"/>
      <c r="HBI120" s="7"/>
      <c r="HBN120" s="7"/>
      <c r="HBS120" s="7"/>
      <c r="HBX120" s="7"/>
      <c r="HCC120" s="7"/>
      <c r="HCH120" s="7"/>
      <c r="HCM120" s="7"/>
      <c r="HCR120" s="7"/>
      <c r="HCW120" s="7"/>
      <c r="HDB120" s="7"/>
      <c r="HDG120" s="7"/>
      <c r="HDL120" s="7"/>
      <c r="HDQ120" s="7"/>
      <c r="HDV120" s="7"/>
      <c r="HEA120" s="7"/>
      <c r="HEF120" s="7"/>
      <c r="HEK120" s="7"/>
      <c r="HEP120" s="7"/>
      <c r="HEU120" s="7"/>
      <c r="HEZ120" s="7"/>
      <c r="HFE120" s="7"/>
      <c r="HFJ120" s="7"/>
      <c r="HFO120" s="7"/>
      <c r="HFT120" s="7"/>
      <c r="HFY120" s="7"/>
      <c r="HGD120" s="7"/>
      <c r="HGI120" s="7"/>
      <c r="HGN120" s="7"/>
      <c r="HGS120" s="7"/>
      <c r="HGX120" s="7"/>
      <c r="HHC120" s="7"/>
      <c r="HHH120" s="7"/>
      <c r="HHM120" s="7"/>
      <c r="HHR120" s="7"/>
      <c r="HHW120" s="7"/>
      <c r="HIB120" s="7"/>
      <c r="HIG120" s="7"/>
      <c r="HIL120" s="7"/>
      <c r="HIQ120" s="7"/>
      <c r="HIV120" s="7"/>
      <c r="HJA120" s="7"/>
      <c r="HJF120" s="7"/>
      <c r="HJK120" s="7"/>
      <c r="HJP120" s="7"/>
      <c r="HJU120" s="7"/>
      <c r="HJZ120" s="7"/>
      <c r="HKE120" s="7"/>
      <c r="HKJ120" s="7"/>
      <c r="HKO120" s="7"/>
      <c r="HKT120" s="7"/>
      <c r="HKY120" s="7"/>
      <c r="HLD120" s="7"/>
      <c r="HLI120" s="7"/>
      <c r="HLN120" s="7"/>
      <c r="HLS120" s="7"/>
      <c r="HLX120" s="7"/>
      <c r="HMC120" s="7"/>
      <c r="HMH120" s="7"/>
      <c r="HMM120" s="7"/>
      <c r="HMR120" s="7"/>
      <c r="HMW120" s="7"/>
      <c r="HNB120" s="7"/>
      <c r="HNG120" s="7"/>
      <c r="HNL120" s="7"/>
      <c r="HNQ120" s="7"/>
      <c r="HNV120" s="7"/>
      <c r="HOA120" s="7"/>
      <c r="HOF120" s="7"/>
      <c r="HOK120" s="7"/>
      <c r="HOP120" s="7"/>
      <c r="HOU120" s="7"/>
      <c r="HOZ120" s="7"/>
      <c r="HPE120" s="7"/>
      <c r="HPJ120" s="7"/>
      <c r="HPO120" s="7"/>
      <c r="HPT120" s="7"/>
      <c r="HPY120" s="7"/>
      <c r="HQD120" s="7"/>
      <c r="HQI120" s="7"/>
      <c r="HQN120" s="7"/>
      <c r="HQS120" s="7"/>
      <c r="HQX120" s="7"/>
      <c r="HRC120" s="7"/>
      <c r="HRH120" s="7"/>
      <c r="HRM120" s="7"/>
      <c r="HRR120" s="7"/>
      <c r="HRW120" s="7"/>
      <c r="HSB120" s="7"/>
      <c r="HSG120" s="7"/>
      <c r="HSL120" s="7"/>
      <c r="HSQ120" s="7"/>
      <c r="HSV120" s="7"/>
      <c r="HTA120" s="7"/>
      <c r="HTF120" s="7"/>
      <c r="HTK120" s="7"/>
      <c r="HTP120" s="7"/>
      <c r="HTU120" s="7"/>
      <c r="HTZ120" s="7"/>
      <c r="HUE120" s="7"/>
      <c r="HUJ120" s="7"/>
      <c r="HUO120" s="7"/>
      <c r="HUT120" s="7"/>
      <c r="HUY120" s="7"/>
      <c r="HVD120" s="7"/>
      <c r="HVI120" s="7"/>
      <c r="HVN120" s="7"/>
      <c r="HVS120" s="7"/>
      <c r="HVX120" s="7"/>
      <c r="HWC120" s="7"/>
      <c r="HWH120" s="7"/>
      <c r="HWM120" s="7"/>
      <c r="HWR120" s="7"/>
      <c r="HWW120" s="7"/>
      <c r="HXB120" s="7"/>
      <c r="HXG120" s="7"/>
      <c r="HXL120" s="7"/>
      <c r="HXQ120" s="7"/>
      <c r="HXV120" s="7"/>
      <c r="HYA120" s="7"/>
      <c r="HYF120" s="7"/>
      <c r="HYK120" s="7"/>
      <c r="HYP120" s="7"/>
      <c r="HYU120" s="7"/>
      <c r="HYZ120" s="7"/>
      <c r="HZE120" s="7"/>
      <c r="HZJ120" s="7"/>
      <c r="HZO120" s="7"/>
      <c r="HZT120" s="7"/>
      <c r="HZY120" s="7"/>
      <c r="IAD120" s="7"/>
      <c r="IAI120" s="7"/>
      <c r="IAN120" s="7"/>
      <c r="IAS120" s="7"/>
      <c r="IAX120" s="7"/>
      <c r="IBC120" s="7"/>
      <c r="IBH120" s="7"/>
      <c r="IBM120" s="7"/>
      <c r="IBR120" s="7"/>
      <c r="IBW120" s="7"/>
      <c r="ICB120" s="7"/>
      <c r="ICG120" s="7"/>
      <c r="ICL120" s="7"/>
      <c r="ICQ120" s="7"/>
      <c r="ICV120" s="7"/>
      <c r="IDA120" s="7"/>
      <c r="IDF120" s="7"/>
      <c r="IDK120" s="7"/>
      <c r="IDP120" s="7"/>
      <c r="IDU120" s="7"/>
      <c r="IDZ120" s="7"/>
      <c r="IEE120" s="7"/>
      <c r="IEJ120" s="7"/>
      <c r="IEO120" s="7"/>
      <c r="IET120" s="7"/>
      <c r="IEY120" s="7"/>
      <c r="IFD120" s="7"/>
      <c r="IFI120" s="7"/>
      <c r="IFN120" s="7"/>
      <c r="IFS120" s="7"/>
      <c r="IFX120" s="7"/>
      <c r="IGC120" s="7"/>
      <c r="IGH120" s="7"/>
      <c r="IGM120" s="7"/>
      <c r="IGR120" s="7"/>
      <c r="IGW120" s="7"/>
      <c r="IHB120" s="7"/>
      <c r="IHG120" s="7"/>
      <c r="IHL120" s="7"/>
      <c r="IHQ120" s="7"/>
      <c r="IHV120" s="7"/>
      <c r="IIA120" s="7"/>
      <c r="IIF120" s="7"/>
      <c r="IIK120" s="7"/>
      <c r="IIP120" s="7"/>
      <c r="IIU120" s="7"/>
      <c r="IIZ120" s="7"/>
      <c r="IJE120" s="7"/>
      <c r="IJJ120" s="7"/>
      <c r="IJO120" s="7"/>
      <c r="IJT120" s="7"/>
      <c r="IJY120" s="7"/>
      <c r="IKD120" s="7"/>
      <c r="IKI120" s="7"/>
      <c r="IKN120" s="7"/>
      <c r="IKS120" s="7"/>
      <c r="IKX120" s="7"/>
      <c r="ILC120" s="7"/>
      <c r="ILH120" s="7"/>
      <c r="ILM120" s="7"/>
      <c r="ILR120" s="7"/>
      <c r="ILW120" s="7"/>
      <c r="IMB120" s="7"/>
      <c r="IMG120" s="7"/>
      <c r="IML120" s="7"/>
      <c r="IMQ120" s="7"/>
      <c r="IMV120" s="7"/>
      <c r="INA120" s="7"/>
      <c r="INF120" s="7"/>
      <c r="INK120" s="7"/>
      <c r="INP120" s="7"/>
      <c r="INU120" s="7"/>
      <c r="INZ120" s="7"/>
      <c r="IOE120" s="7"/>
      <c r="IOJ120" s="7"/>
      <c r="IOO120" s="7"/>
      <c r="IOT120" s="7"/>
      <c r="IOY120" s="7"/>
      <c r="IPD120" s="7"/>
      <c r="IPI120" s="7"/>
      <c r="IPN120" s="7"/>
      <c r="IPS120" s="7"/>
      <c r="IPX120" s="7"/>
      <c r="IQC120" s="7"/>
      <c r="IQH120" s="7"/>
      <c r="IQM120" s="7"/>
      <c r="IQR120" s="7"/>
      <c r="IQW120" s="7"/>
      <c r="IRB120" s="7"/>
      <c r="IRG120" s="7"/>
      <c r="IRL120" s="7"/>
      <c r="IRQ120" s="7"/>
      <c r="IRV120" s="7"/>
      <c r="ISA120" s="7"/>
      <c r="ISF120" s="7"/>
      <c r="ISK120" s="7"/>
      <c r="ISP120" s="7"/>
      <c r="ISU120" s="7"/>
      <c r="ISZ120" s="7"/>
      <c r="ITE120" s="7"/>
      <c r="ITJ120" s="7"/>
      <c r="ITO120" s="7"/>
      <c r="ITT120" s="7"/>
      <c r="ITY120" s="7"/>
      <c r="IUD120" s="7"/>
      <c r="IUI120" s="7"/>
      <c r="IUN120" s="7"/>
      <c r="IUS120" s="7"/>
      <c r="IUX120" s="7"/>
      <c r="IVC120" s="7"/>
      <c r="IVH120" s="7"/>
      <c r="IVM120" s="7"/>
      <c r="IVR120" s="7"/>
      <c r="IVW120" s="7"/>
      <c r="IWB120" s="7"/>
      <c r="IWG120" s="7"/>
      <c r="IWL120" s="7"/>
      <c r="IWQ120" s="7"/>
      <c r="IWV120" s="7"/>
      <c r="IXA120" s="7"/>
      <c r="IXF120" s="7"/>
      <c r="IXK120" s="7"/>
      <c r="IXP120" s="7"/>
      <c r="IXU120" s="7"/>
      <c r="IXZ120" s="7"/>
      <c r="IYE120" s="7"/>
      <c r="IYJ120" s="7"/>
      <c r="IYO120" s="7"/>
      <c r="IYT120" s="7"/>
      <c r="IYY120" s="7"/>
      <c r="IZD120" s="7"/>
      <c r="IZI120" s="7"/>
      <c r="IZN120" s="7"/>
      <c r="IZS120" s="7"/>
      <c r="IZX120" s="7"/>
      <c r="JAC120" s="7"/>
      <c r="JAH120" s="7"/>
      <c r="JAM120" s="7"/>
      <c r="JAR120" s="7"/>
      <c r="JAW120" s="7"/>
      <c r="JBB120" s="7"/>
      <c r="JBG120" s="7"/>
      <c r="JBL120" s="7"/>
      <c r="JBQ120" s="7"/>
      <c r="JBV120" s="7"/>
      <c r="JCA120" s="7"/>
      <c r="JCF120" s="7"/>
      <c r="JCK120" s="7"/>
      <c r="JCP120" s="7"/>
      <c r="JCU120" s="7"/>
      <c r="JCZ120" s="7"/>
      <c r="JDE120" s="7"/>
      <c r="JDJ120" s="7"/>
      <c r="JDO120" s="7"/>
      <c r="JDT120" s="7"/>
      <c r="JDY120" s="7"/>
      <c r="JED120" s="7"/>
      <c r="JEI120" s="7"/>
      <c r="JEN120" s="7"/>
      <c r="JES120" s="7"/>
      <c r="JEX120" s="7"/>
      <c r="JFC120" s="7"/>
      <c r="JFH120" s="7"/>
      <c r="JFM120" s="7"/>
      <c r="JFR120" s="7"/>
      <c r="JFW120" s="7"/>
      <c r="JGB120" s="7"/>
      <c r="JGG120" s="7"/>
      <c r="JGL120" s="7"/>
      <c r="JGQ120" s="7"/>
      <c r="JGV120" s="7"/>
      <c r="JHA120" s="7"/>
      <c r="JHF120" s="7"/>
      <c r="JHK120" s="7"/>
      <c r="JHP120" s="7"/>
      <c r="JHU120" s="7"/>
      <c r="JHZ120" s="7"/>
      <c r="JIE120" s="7"/>
      <c r="JIJ120" s="7"/>
      <c r="JIO120" s="7"/>
      <c r="JIT120" s="7"/>
      <c r="JIY120" s="7"/>
      <c r="JJD120" s="7"/>
      <c r="JJI120" s="7"/>
      <c r="JJN120" s="7"/>
      <c r="JJS120" s="7"/>
      <c r="JJX120" s="7"/>
      <c r="JKC120" s="7"/>
      <c r="JKH120" s="7"/>
      <c r="JKM120" s="7"/>
      <c r="JKR120" s="7"/>
      <c r="JKW120" s="7"/>
      <c r="JLB120" s="7"/>
      <c r="JLG120" s="7"/>
      <c r="JLL120" s="7"/>
      <c r="JLQ120" s="7"/>
      <c r="JLV120" s="7"/>
      <c r="JMA120" s="7"/>
      <c r="JMF120" s="7"/>
      <c r="JMK120" s="7"/>
      <c r="JMP120" s="7"/>
      <c r="JMU120" s="7"/>
      <c r="JMZ120" s="7"/>
      <c r="JNE120" s="7"/>
      <c r="JNJ120" s="7"/>
      <c r="JNO120" s="7"/>
      <c r="JNT120" s="7"/>
      <c r="JNY120" s="7"/>
      <c r="JOD120" s="7"/>
      <c r="JOI120" s="7"/>
      <c r="JON120" s="7"/>
      <c r="JOS120" s="7"/>
      <c r="JOX120" s="7"/>
      <c r="JPC120" s="7"/>
      <c r="JPH120" s="7"/>
      <c r="JPM120" s="7"/>
      <c r="JPR120" s="7"/>
      <c r="JPW120" s="7"/>
      <c r="JQB120" s="7"/>
      <c r="JQG120" s="7"/>
      <c r="JQL120" s="7"/>
      <c r="JQQ120" s="7"/>
      <c r="JQV120" s="7"/>
      <c r="JRA120" s="7"/>
      <c r="JRF120" s="7"/>
      <c r="JRK120" s="7"/>
      <c r="JRP120" s="7"/>
      <c r="JRU120" s="7"/>
      <c r="JRZ120" s="7"/>
      <c r="JSE120" s="7"/>
      <c r="JSJ120" s="7"/>
      <c r="JSO120" s="7"/>
      <c r="JST120" s="7"/>
      <c r="JSY120" s="7"/>
      <c r="JTD120" s="7"/>
      <c r="JTI120" s="7"/>
      <c r="JTN120" s="7"/>
      <c r="JTS120" s="7"/>
      <c r="JTX120" s="7"/>
      <c r="JUC120" s="7"/>
      <c r="JUH120" s="7"/>
      <c r="JUM120" s="7"/>
      <c r="JUR120" s="7"/>
      <c r="JUW120" s="7"/>
      <c r="JVB120" s="7"/>
      <c r="JVG120" s="7"/>
      <c r="JVL120" s="7"/>
      <c r="JVQ120" s="7"/>
      <c r="JVV120" s="7"/>
      <c r="JWA120" s="7"/>
      <c r="JWF120" s="7"/>
      <c r="JWK120" s="7"/>
      <c r="JWP120" s="7"/>
      <c r="JWU120" s="7"/>
      <c r="JWZ120" s="7"/>
      <c r="JXE120" s="7"/>
      <c r="JXJ120" s="7"/>
      <c r="JXO120" s="7"/>
      <c r="JXT120" s="7"/>
      <c r="JXY120" s="7"/>
      <c r="JYD120" s="7"/>
      <c r="JYI120" s="7"/>
      <c r="JYN120" s="7"/>
      <c r="JYS120" s="7"/>
      <c r="JYX120" s="7"/>
      <c r="JZC120" s="7"/>
      <c r="JZH120" s="7"/>
      <c r="JZM120" s="7"/>
      <c r="JZR120" s="7"/>
      <c r="JZW120" s="7"/>
      <c r="KAB120" s="7"/>
      <c r="KAG120" s="7"/>
      <c r="KAL120" s="7"/>
      <c r="KAQ120" s="7"/>
      <c r="KAV120" s="7"/>
      <c r="KBA120" s="7"/>
      <c r="KBF120" s="7"/>
      <c r="KBK120" s="7"/>
      <c r="KBP120" s="7"/>
      <c r="KBU120" s="7"/>
      <c r="KBZ120" s="7"/>
      <c r="KCE120" s="7"/>
      <c r="KCJ120" s="7"/>
      <c r="KCO120" s="7"/>
      <c r="KCT120" s="7"/>
      <c r="KCY120" s="7"/>
      <c r="KDD120" s="7"/>
      <c r="KDI120" s="7"/>
      <c r="KDN120" s="7"/>
      <c r="KDS120" s="7"/>
      <c r="KDX120" s="7"/>
      <c r="KEC120" s="7"/>
      <c r="KEH120" s="7"/>
      <c r="KEM120" s="7"/>
      <c r="KER120" s="7"/>
      <c r="KEW120" s="7"/>
      <c r="KFB120" s="7"/>
      <c r="KFG120" s="7"/>
      <c r="KFL120" s="7"/>
      <c r="KFQ120" s="7"/>
      <c r="KFV120" s="7"/>
      <c r="KGA120" s="7"/>
      <c r="KGF120" s="7"/>
      <c r="KGK120" s="7"/>
      <c r="KGP120" s="7"/>
      <c r="KGU120" s="7"/>
      <c r="KGZ120" s="7"/>
      <c r="KHE120" s="7"/>
      <c r="KHJ120" s="7"/>
      <c r="KHO120" s="7"/>
      <c r="KHT120" s="7"/>
      <c r="KHY120" s="7"/>
      <c r="KID120" s="7"/>
      <c r="KII120" s="7"/>
      <c r="KIN120" s="7"/>
      <c r="KIS120" s="7"/>
      <c r="KIX120" s="7"/>
      <c r="KJC120" s="7"/>
      <c r="KJH120" s="7"/>
      <c r="KJM120" s="7"/>
      <c r="KJR120" s="7"/>
      <c r="KJW120" s="7"/>
      <c r="KKB120" s="7"/>
      <c r="KKG120" s="7"/>
      <c r="KKL120" s="7"/>
      <c r="KKQ120" s="7"/>
      <c r="KKV120" s="7"/>
      <c r="KLA120" s="7"/>
      <c r="KLF120" s="7"/>
      <c r="KLK120" s="7"/>
      <c r="KLP120" s="7"/>
      <c r="KLU120" s="7"/>
      <c r="KLZ120" s="7"/>
      <c r="KME120" s="7"/>
      <c r="KMJ120" s="7"/>
      <c r="KMO120" s="7"/>
      <c r="KMT120" s="7"/>
      <c r="KMY120" s="7"/>
      <c r="KND120" s="7"/>
      <c r="KNI120" s="7"/>
      <c r="KNN120" s="7"/>
      <c r="KNS120" s="7"/>
      <c r="KNX120" s="7"/>
      <c r="KOC120" s="7"/>
      <c r="KOH120" s="7"/>
      <c r="KOM120" s="7"/>
      <c r="KOR120" s="7"/>
      <c r="KOW120" s="7"/>
      <c r="KPB120" s="7"/>
      <c r="KPG120" s="7"/>
      <c r="KPL120" s="7"/>
      <c r="KPQ120" s="7"/>
      <c r="KPV120" s="7"/>
      <c r="KQA120" s="7"/>
      <c r="KQF120" s="7"/>
      <c r="KQK120" s="7"/>
      <c r="KQP120" s="7"/>
      <c r="KQU120" s="7"/>
      <c r="KQZ120" s="7"/>
      <c r="KRE120" s="7"/>
      <c r="KRJ120" s="7"/>
      <c r="KRO120" s="7"/>
      <c r="KRT120" s="7"/>
      <c r="KRY120" s="7"/>
      <c r="KSD120" s="7"/>
      <c r="KSI120" s="7"/>
      <c r="KSN120" s="7"/>
      <c r="KSS120" s="7"/>
      <c r="KSX120" s="7"/>
      <c r="KTC120" s="7"/>
      <c r="KTH120" s="7"/>
      <c r="KTM120" s="7"/>
      <c r="KTR120" s="7"/>
      <c r="KTW120" s="7"/>
      <c r="KUB120" s="7"/>
      <c r="KUG120" s="7"/>
      <c r="KUL120" s="7"/>
      <c r="KUQ120" s="7"/>
      <c r="KUV120" s="7"/>
      <c r="KVA120" s="7"/>
      <c r="KVF120" s="7"/>
      <c r="KVK120" s="7"/>
      <c r="KVP120" s="7"/>
      <c r="KVU120" s="7"/>
      <c r="KVZ120" s="7"/>
      <c r="KWE120" s="7"/>
      <c r="KWJ120" s="7"/>
      <c r="KWO120" s="7"/>
      <c r="KWT120" s="7"/>
      <c r="KWY120" s="7"/>
      <c r="KXD120" s="7"/>
      <c r="KXI120" s="7"/>
      <c r="KXN120" s="7"/>
      <c r="KXS120" s="7"/>
      <c r="KXX120" s="7"/>
      <c r="KYC120" s="7"/>
      <c r="KYH120" s="7"/>
      <c r="KYM120" s="7"/>
      <c r="KYR120" s="7"/>
      <c r="KYW120" s="7"/>
      <c r="KZB120" s="7"/>
      <c r="KZG120" s="7"/>
      <c r="KZL120" s="7"/>
      <c r="KZQ120" s="7"/>
      <c r="KZV120" s="7"/>
      <c r="LAA120" s="7"/>
      <c r="LAF120" s="7"/>
      <c r="LAK120" s="7"/>
      <c r="LAP120" s="7"/>
      <c r="LAU120" s="7"/>
      <c r="LAZ120" s="7"/>
      <c r="LBE120" s="7"/>
      <c r="LBJ120" s="7"/>
      <c r="LBO120" s="7"/>
      <c r="LBT120" s="7"/>
      <c r="LBY120" s="7"/>
      <c r="LCD120" s="7"/>
      <c r="LCI120" s="7"/>
      <c r="LCN120" s="7"/>
      <c r="LCS120" s="7"/>
      <c r="LCX120" s="7"/>
      <c r="LDC120" s="7"/>
      <c r="LDH120" s="7"/>
      <c r="LDM120" s="7"/>
      <c r="LDR120" s="7"/>
      <c r="LDW120" s="7"/>
      <c r="LEB120" s="7"/>
      <c r="LEG120" s="7"/>
      <c r="LEL120" s="7"/>
      <c r="LEQ120" s="7"/>
      <c r="LEV120" s="7"/>
      <c r="LFA120" s="7"/>
      <c r="LFF120" s="7"/>
      <c r="LFK120" s="7"/>
      <c r="LFP120" s="7"/>
      <c r="LFU120" s="7"/>
      <c r="LFZ120" s="7"/>
      <c r="LGE120" s="7"/>
      <c r="LGJ120" s="7"/>
      <c r="LGO120" s="7"/>
      <c r="LGT120" s="7"/>
      <c r="LGY120" s="7"/>
      <c r="LHD120" s="7"/>
      <c r="LHI120" s="7"/>
      <c r="LHN120" s="7"/>
      <c r="LHS120" s="7"/>
      <c r="LHX120" s="7"/>
      <c r="LIC120" s="7"/>
      <c r="LIH120" s="7"/>
      <c r="LIM120" s="7"/>
      <c r="LIR120" s="7"/>
      <c r="LIW120" s="7"/>
      <c r="LJB120" s="7"/>
      <c r="LJG120" s="7"/>
      <c r="LJL120" s="7"/>
      <c r="LJQ120" s="7"/>
      <c r="LJV120" s="7"/>
      <c r="LKA120" s="7"/>
      <c r="LKF120" s="7"/>
      <c r="LKK120" s="7"/>
      <c r="LKP120" s="7"/>
      <c r="LKU120" s="7"/>
      <c r="LKZ120" s="7"/>
      <c r="LLE120" s="7"/>
      <c r="LLJ120" s="7"/>
      <c r="LLO120" s="7"/>
      <c r="LLT120" s="7"/>
      <c r="LLY120" s="7"/>
      <c r="LMD120" s="7"/>
      <c r="LMI120" s="7"/>
      <c r="LMN120" s="7"/>
      <c r="LMS120" s="7"/>
      <c r="LMX120" s="7"/>
      <c r="LNC120" s="7"/>
      <c r="LNH120" s="7"/>
      <c r="LNM120" s="7"/>
      <c r="LNR120" s="7"/>
      <c r="LNW120" s="7"/>
      <c r="LOB120" s="7"/>
      <c r="LOG120" s="7"/>
      <c r="LOL120" s="7"/>
      <c r="LOQ120" s="7"/>
      <c r="LOV120" s="7"/>
      <c r="LPA120" s="7"/>
      <c r="LPF120" s="7"/>
      <c r="LPK120" s="7"/>
      <c r="LPP120" s="7"/>
      <c r="LPU120" s="7"/>
      <c r="LPZ120" s="7"/>
      <c r="LQE120" s="7"/>
      <c r="LQJ120" s="7"/>
      <c r="LQO120" s="7"/>
      <c r="LQT120" s="7"/>
      <c r="LQY120" s="7"/>
      <c r="LRD120" s="7"/>
      <c r="LRI120" s="7"/>
      <c r="LRN120" s="7"/>
      <c r="LRS120" s="7"/>
      <c r="LRX120" s="7"/>
      <c r="LSC120" s="7"/>
      <c r="LSH120" s="7"/>
      <c r="LSM120" s="7"/>
      <c r="LSR120" s="7"/>
      <c r="LSW120" s="7"/>
      <c r="LTB120" s="7"/>
      <c r="LTG120" s="7"/>
      <c r="LTL120" s="7"/>
      <c r="LTQ120" s="7"/>
      <c r="LTV120" s="7"/>
      <c r="LUA120" s="7"/>
      <c r="LUF120" s="7"/>
      <c r="LUK120" s="7"/>
      <c r="LUP120" s="7"/>
      <c r="LUU120" s="7"/>
      <c r="LUZ120" s="7"/>
      <c r="LVE120" s="7"/>
      <c r="LVJ120" s="7"/>
      <c r="LVO120" s="7"/>
      <c r="LVT120" s="7"/>
      <c r="LVY120" s="7"/>
      <c r="LWD120" s="7"/>
      <c r="LWI120" s="7"/>
      <c r="LWN120" s="7"/>
      <c r="LWS120" s="7"/>
      <c r="LWX120" s="7"/>
      <c r="LXC120" s="7"/>
      <c r="LXH120" s="7"/>
      <c r="LXM120" s="7"/>
      <c r="LXR120" s="7"/>
      <c r="LXW120" s="7"/>
      <c r="LYB120" s="7"/>
      <c r="LYG120" s="7"/>
      <c r="LYL120" s="7"/>
      <c r="LYQ120" s="7"/>
      <c r="LYV120" s="7"/>
      <c r="LZA120" s="7"/>
      <c r="LZF120" s="7"/>
      <c r="LZK120" s="7"/>
      <c r="LZP120" s="7"/>
      <c r="LZU120" s="7"/>
      <c r="LZZ120" s="7"/>
      <c r="MAE120" s="7"/>
      <c r="MAJ120" s="7"/>
      <c r="MAO120" s="7"/>
      <c r="MAT120" s="7"/>
      <c r="MAY120" s="7"/>
      <c r="MBD120" s="7"/>
      <c r="MBI120" s="7"/>
      <c r="MBN120" s="7"/>
      <c r="MBS120" s="7"/>
      <c r="MBX120" s="7"/>
      <c r="MCC120" s="7"/>
      <c r="MCH120" s="7"/>
      <c r="MCM120" s="7"/>
      <c r="MCR120" s="7"/>
      <c r="MCW120" s="7"/>
      <c r="MDB120" s="7"/>
      <c r="MDG120" s="7"/>
      <c r="MDL120" s="7"/>
      <c r="MDQ120" s="7"/>
      <c r="MDV120" s="7"/>
      <c r="MEA120" s="7"/>
      <c r="MEF120" s="7"/>
      <c r="MEK120" s="7"/>
      <c r="MEP120" s="7"/>
      <c r="MEU120" s="7"/>
      <c r="MEZ120" s="7"/>
      <c r="MFE120" s="7"/>
      <c r="MFJ120" s="7"/>
      <c r="MFO120" s="7"/>
      <c r="MFT120" s="7"/>
      <c r="MFY120" s="7"/>
      <c r="MGD120" s="7"/>
      <c r="MGI120" s="7"/>
      <c r="MGN120" s="7"/>
      <c r="MGS120" s="7"/>
      <c r="MGX120" s="7"/>
      <c r="MHC120" s="7"/>
      <c r="MHH120" s="7"/>
      <c r="MHM120" s="7"/>
      <c r="MHR120" s="7"/>
      <c r="MHW120" s="7"/>
      <c r="MIB120" s="7"/>
      <c r="MIG120" s="7"/>
      <c r="MIL120" s="7"/>
      <c r="MIQ120" s="7"/>
      <c r="MIV120" s="7"/>
      <c r="MJA120" s="7"/>
      <c r="MJF120" s="7"/>
      <c r="MJK120" s="7"/>
      <c r="MJP120" s="7"/>
      <c r="MJU120" s="7"/>
      <c r="MJZ120" s="7"/>
      <c r="MKE120" s="7"/>
      <c r="MKJ120" s="7"/>
      <c r="MKO120" s="7"/>
      <c r="MKT120" s="7"/>
      <c r="MKY120" s="7"/>
      <c r="MLD120" s="7"/>
      <c r="MLI120" s="7"/>
      <c r="MLN120" s="7"/>
      <c r="MLS120" s="7"/>
      <c r="MLX120" s="7"/>
      <c r="MMC120" s="7"/>
      <c r="MMH120" s="7"/>
      <c r="MMM120" s="7"/>
      <c r="MMR120" s="7"/>
      <c r="MMW120" s="7"/>
      <c r="MNB120" s="7"/>
      <c r="MNG120" s="7"/>
      <c r="MNL120" s="7"/>
      <c r="MNQ120" s="7"/>
      <c r="MNV120" s="7"/>
      <c r="MOA120" s="7"/>
      <c r="MOF120" s="7"/>
      <c r="MOK120" s="7"/>
      <c r="MOP120" s="7"/>
      <c r="MOU120" s="7"/>
      <c r="MOZ120" s="7"/>
      <c r="MPE120" s="7"/>
      <c r="MPJ120" s="7"/>
      <c r="MPO120" s="7"/>
      <c r="MPT120" s="7"/>
      <c r="MPY120" s="7"/>
      <c r="MQD120" s="7"/>
      <c r="MQI120" s="7"/>
      <c r="MQN120" s="7"/>
      <c r="MQS120" s="7"/>
      <c r="MQX120" s="7"/>
      <c r="MRC120" s="7"/>
      <c r="MRH120" s="7"/>
      <c r="MRM120" s="7"/>
      <c r="MRR120" s="7"/>
      <c r="MRW120" s="7"/>
      <c r="MSB120" s="7"/>
      <c r="MSG120" s="7"/>
      <c r="MSL120" s="7"/>
      <c r="MSQ120" s="7"/>
      <c r="MSV120" s="7"/>
      <c r="MTA120" s="7"/>
      <c r="MTF120" s="7"/>
      <c r="MTK120" s="7"/>
      <c r="MTP120" s="7"/>
      <c r="MTU120" s="7"/>
      <c r="MTZ120" s="7"/>
      <c r="MUE120" s="7"/>
      <c r="MUJ120" s="7"/>
      <c r="MUO120" s="7"/>
      <c r="MUT120" s="7"/>
      <c r="MUY120" s="7"/>
      <c r="MVD120" s="7"/>
      <c r="MVI120" s="7"/>
      <c r="MVN120" s="7"/>
      <c r="MVS120" s="7"/>
      <c r="MVX120" s="7"/>
      <c r="MWC120" s="7"/>
      <c r="MWH120" s="7"/>
      <c r="MWM120" s="7"/>
      <c r="MWR120" s="7"/>
      <c r="MWW120" s="7"/>
      <c r="MXB120" s="7"/>
      <c r="MXG120" s="7"/>
      <c r="MXL120" s="7"/>
      <c r="MXQ120" s="7"/>
      <c r="MXV120" s="7"/>
      <c r="MYA120" s="7"/>
      <c r="MYF120" s="7"/>
      <c r="MYK120" s="7"/>
      <c r="MYP120" s="7"/>
      <c r="MYU120" s="7"/>
      <c r="MYZ120" s="7"/>
      <c r="MZE120" s="7"/>
      <c r="MZJ120" s="7"/>
      <c r="MZO120" s="7"/>
      <c r="MZT120" s="7"/>
      <c r="MZY120" s="7"/>
      <c r="NAD120" s="7"/>
      <c r="NAI120" s="7"/>
      <c r="NAN120" s="7"/>
      <c r="NAS120" s="7"/>
      <c r="NAX120" s="7"/>
      <c r="NBC120" s="7"/>
      <c r="NBH120" s="7"/>
      <c r="NBM120" s="7"/>
      <c r="NBR120" s="7"/>
      <c r="NBW120" s="7"/>
      <c r="NCB120" s="7"/>
      <c r="NCG120" s="7"/>
      <c r="NCL120" s="7"/>
      <c r="NCQ120" s="7"/>
      <c r="NCV120" s="7"/>
      <c r="NDA120" s="7"/>
      <c r="NDF120" s="7"/>
      <c r="NDK120" s="7"/>
      <c r="NDP120" s="7"/>
      <c r="NDU120" s="7"/>
      <c r="NDZ120" s="7"/>
      <c r="NEE120" s="7"/>
      <c r="NEJ120" s="7"/>
      <c r="NEO120" s="7"/>
      <c r="NET120" s="7"/>
      <c r="NEY120" s="7"/>
      <c r="NFD120" s="7"/>
      <c r="NFI120" s="7"/>
      <c r="NFN120" s="7"/>
      <c r="NFS120" s="7"/>
      <c r="NFX120" s="7"/>
      <c r="NGC120" s="7"/>
      <c r="NGH120" s="7"/>
      <c r="NGM120" s="7"/>
      <c r="NGR120" s="7"/>
      <c r="NGW120" s="7"/>
      <c r="NHB120" s="7"/>
      <c r="NHG120" s="7"/>
      <c r="NHL120" s="7"/>
      <c r="NHQ120" s="7"/>
      <c r="NHV120" s="7"/>
      <c r="NIA120" s="7"/>
      <c r="NIF120" s="7"/>
      <c r="NIK120" s="7"/>
      <c r="NIP120" s="7"/>
      <c r="NIU120" s="7"/>
      <c r="NIZ120" s="7"/>
      <c r="NJE120" s="7"/>
      <c r="NJJ120" s="7"/>
      <c r="NJO120" s="7"/>
      <c r="NJT120" s="7"/>
      <c r="NJY120" s="7"/>
      <c r="NKD120" s="7"/>
      <c r="NKI120" s="7"/>
      <c r="NKN120" s="7"/>
      <c r="NKS120" s="7"/>
      <c r="NKX120" s="7"/>
      <c r="NLC120" s="7"/>
      <c r="NLH120" s="7"/>
      <c r="NLM120" s="7"/>
      <c r="NLR120" s="7"/>
      <c r="NLW120" s="7"/>
      <c r="NMB120" s="7"/>
      <c r="NMG120" s="7"/>
      <c r="NML120" s="7"/>
      <c r="NMQ120" s="7"/>
      <c r="NMV120" s="7"/>
      <c r="NNA120" s="7"/>
      <c r="NNF120" s="7"/>
      <c r="NNK120" s="7"/>
      <c r="NNP120" s="7"/>
      <c r="NNU120" s="7"/>
      <c r="NNZ120" s="7"/>
      <c r="NOE120" s="7"/>
      <c r="NOJ120" s="7"/>
      <c r="NOO120" s="7"/>
      <c r="NOT120" s="7"/>
      <c r="NOY120" s="7"/>
      <c r="NPD120" s="7"/>
      <c r="NPI120" s="7"/>
      <c r="NPN120" s="7"/>
      <c r="NPS120" s="7"/>
      <c r="NPX120" s="7"/>
      <c r="NQC120" s="7"/>
      <c r="NQH120" s="7"/>
      <c r="NQM120" s="7"/>
      <c r="NQR120" s="7"/>
      <c r="NQW120" s="7"/>
      <c r="NRB120" s="7"/>
      <c r="NRG120" s="7"/>
      <c r="NRL120" s="7"/>
      <c r="NRQ120" s="7"/>
      <c r="NRV120" s="7"/>
      <c r="NSA120" s="7"/>
      <c r="NSF120" s="7"/>
      <c r="NSK120" s="7"/>
      <c r="NSP120" s="7"/>
      <c r="NSU120" s="7"/>
      <c r="NSZ120" s="7"/>
      <c r="NTE120" s="7"/>
      <c r="NTJ120" s="7"/>
      <c r="NTO120" s="7"/>
      <c r="NTT120" s="7"/>
      <c r="NTY120" s="7"/>
      <c r="NUD120" s="7"/>
      <c r="NUI120" s="7"/>
      <c r="NUN120" s="7"/>
      <c r="NUS120" s="7"/>
      <c r="NUX120" s="7"/>
      <c r="NVC120" s="7"/>
      <c r="NVH120" s="7"/>
      <c r="NVM120" s="7"/>
      <c r="NVR120" s="7"/>
      <c r="NVW120" s="7"/>
      <c r="NWB120" s="7"/>
      <c r="NWG120" s="7"/>
      <c r="NWL120" s="7"/>
      <c r="NWQ120" s="7"/>
      <c r="NWV120" s="7"/>
      <c r="NXA120" s="7"/>
      <c r="NXF120" s="7"/>
      <c r="NXK120" s="7"/>
      <c r="NXP120" s="7"/>
      <c r="NXU120" s="7"/>
      <c r="NXZ120" s="7"/>
      <c r="NYE120" s="7"/>
      <c r="NYJ120" s="7"/>
      <c r="NYO120" s="7"/>
      <c r="NYT120" s="7"/>
      <c r="NYY120" s="7"/>
      <c r="NZD120" s="7"/>
      <c r="NZI120" s="7"/>
      <c r="NZN120" s="7"/>
      <c r="NZS120" s="7"/>
      <c r="NZX120" s="7"/>
      <c r="OAC120" s="7"/>
      <c r="OAH120" s="7"/>
      <c r="OAM120" s="7"/>
      <c r="OAR120" s="7"/>
      <c r="OAW120" s="7"/>
      <c r="OBB120" s="7"/>
      <c r="OBG120" s="7"/>
      <c r="OBL120" s="7"/>
      <c r="OBQ120" s="7"/>
      <c r="OBV120" s="7"/>
      <c r="OCA120" s="7"/>
      <c r="OCF120" s="7"/>
      <c r="OCK120" s="7"/>
      <c r="OCP120" s="7"/>
      <c r="OCU120" s="7"/>
      <c r="OCZ120" s="7"/>
      <c r="ODE120" s="7"/>
      <c r="ODJ120" s="7"/>
      <c r="ODO120" s="7"/>
      <c r="ODT120" s="7"/>
      <c r="ODY120" s="7"/>
      <c r="OED120" s="7"/>
      <c r="OEI120" s="7"/>
      <c r="OEN120" s="7"/>
      <c r="OES120" s="7"/>
      <c r="OEX120" s="7"/>
      <c r="OFC120" s="7"/>
      <c r="OFH120" s="7"/>
      <c r="OFM120" s="7"/>
      <c r="OFR120" s="7"/>
      <c r="OFW120" s="7"/>
      <c r="OGB120" s="7"/>
      <c r="OGG120" s="7"/>
      <c r="OGL120" s="7"/>
      <c r="OGQ120" s="7"/>
      <c r="OGV120" s="7"/>
      <c r="OHA120" s="7"/>
      <c r="OHF120" s="7"/>
      <c r="OHK120" s="7"/>
      <c r="OHP120" s="7"/>
      <c r="OHU120" s="7"/>
      <c r="OHZ120" s="7"/>
      <c r="OIE120" s="7"/>
      <c r="OIJ120" s="7"/>
      <c r="OIO120" s="7"/>
      <c r="OIT120" s="7"/>
      <c r="OIY120" s="7"/>
      <c r="OJD120" s="7"/>
      <c r="OJI120" s="7"/>
      <c r="OJN120" s="7"/>
      <c r="OJS120" s="7"/>
      <c r="OJX120" s="7"/>
      <c r="OKC120" s="7"/>
      <c r="OKH120" s="7"/>
      <c r="OKM120" s="7"/>
      <c r="OKR120" s="7"/>
      <c r="OKW120" s="7"/>
      <c r="OLB120" s="7"/>
      <c r="OLG120" s="7"/>
      <c r="OLL120" s="7"/>
      <c r="OLQ120" s="7"/>
      <c r="OLV120" s="7"/>
      <c r="OMA120" s="7"/>
      <c r="OMF120" s="7"/>
      <c r="OMK120" s="7"/>
      <c r="OMP120" s="7"/>
      <c r="OMU120" s="7"/>
      <c r="OMZ120" s="7"/>
      <c r="ONE120" s="7"/>
      <c r="ONJ120" s="7"/>
      <c r="ONO120" s="7"/>
      <c r="ONT120" s="7"/>
      <c r="ONY120" s="7"/>
      <c r="OOD120" s="7"/>
      <c r="OOI120" s="7"/>
      <c r="OON120" s="7"/>
      <c r="OOS120" s="7"/>
      <c r="OOX120" s="7"/>
      <c r="OPC120" s="7"/>
      <c r="OPH120" s="7"/>
      <c r="OPM120" s="7"/>
      <c r="OPR120" s="7"/>
      <c r="OPW120" s="7"/>
      <c r="OQB120" s="7"/>
      <c r="OQG120" s="7"/>
      <c r="OQL120" s="7"/>
      <c r="OQQ120" s="7"/>
      <c r="OQV120" s="7"/>
      <c r="ORA120" s="7"/>
      <c r="ORF120" s="7"/>
      <c r="ORK120" s="7"/>
      <c r="ORP120" s="7"/>
      <c r="ORU120" s="7"/>
      <c r="ORZ120" s="7"/>
      <c r="OSE120" s="7"/>
      <c r="OSJ120" s="7"/>
      <c r="OSO120" s="7"/>
      <c r="OST120" s="7"/>
      <c r="OSY120" s="7"/>
      <c r="OTD120" s="7"/>
      <c r="OTI120" s="7"/>
      <c r="OTN120" s="7"/>
      <c r="OTS120" s="7"/>
      <c r="OTX120" s="7"/>
      <c r="OUC120" s="7"/>
      <c r="OUH120" s="7"/>
      <c r="OUM120" s="7"/>
      <c r="OUR120" s="7"/>
      <c r="OUW120" s="7"/>
      <c r="OVB120" s="7"/>
      <c r="OVG120" s="7"/>
      <c r="OVL120" s="7"/>
      <c r="OVQ120" s="7"/>
      <c r="OVV120" s="7"/>
      <c r="OWA120" s="7"/>
      <c r="OWF120" s="7"/>
      <c r="OWK120" s="7"/>
      <c r="OWP120" s="7"/>
      <c r="OWU120" s="7"/>
      <c r="OWZ120" s="7"/>
      <c r="OXE120" s="7"/>
      <c r="OXJ120" s="7"/>
      <c r="OXO120" s="7"/>
      <c r="OXT120" s="7"/>
      <c r="OXY120" s="7"/>
      <c r="OYD120" s="7"/>
      <c r="OYI120" s="7"/>
      <c r="OYN120" s="7"/>
      <c r="OYS120" s="7"/>
      <c r="OYX120" s="7"/>
      <c r="OZC120" s="7"/>
      <c r="OZH120" s="7"/>
      <c r="OZM120" s="7"/>
      <c r="OZR120" s="7"/>
      <c r="OZW120" s="7"/>
      <c r="PAB120" s="7"/>
      <c r="PAG120" s="7"/>
      <c r="PAL120" s="7"/>
      <c r="PAQ120" s="7"/>
      <c r="PAV120" s="7"/>
      <c r="PBA120" s="7"/>
      <c r="PBF120" s="7"/>
      <c r="PBK120" s="7"/>
      <c r="PBP120" s="7"/>
      <c r="PBU120" s="7"/>
      <c r="PBZ120" s="7"/>
      <c r="PCE120" s="7"/>
      <c r="PCJ120" s="7"/>
      <c r="PCO120" s="7"/>
      <c r="PCT120" s="7"/>
      <c r="PCY120" s="7"/>
      <c r="PDD120" s="7"/>
      <c r="PDI120" s="7"/>
      <c r="PDN120" s="7"/>
      <c r="PDS120" s="7"/>
      <c r="PDX120" s="7"/>
      <c r="PEC120" s="7"/>
      <c r="PEH120" s="7"/>
      <c r="PEM120" s="7"/>
      <c r="PER120" s="7"/>
      <c r="PEW120" s="7"/>
      <c r="PFB120" s="7"/>
      <c r="PFG120" s="7"/>
      <c r="PFL120" s="7"/>
      <c r="PFQ120" s="7"/>
      <c r="PFV120" s="7"/>
      <c r="PGA120" s="7"/>
      <c r="PGF120" s="7"/>
      <c r="PGK120" s="7"/>
      <c r="PGP120" s="7"/>
      <c r="PGU120" s="7"/>
      <c r="PGZ120" s="7"/>
      <c r="PHE120" s="7"/>
      <c r="PHJ120" s="7"/>
      <c r="PHO120" s="7"/>
      <c r="PHT120" s="7"/>
      <c r="PHY120" s="7"/>
      <c r="PID120" s="7"/>
      <c r="PII120" s="7"/>
      <c r="PIN120" s="7"/>
      <c r="PIS120" s="7"/>
      <c r="PIX120" s="7"/>
      <c r="PJC120" s="7"/>
      <c r="PJH120" s="7"/>
      <c r="PJM120" s="7"/>
      <c r="PJR120" s="7"/>
      <c r="PJW120" s="7"/>
      <c r="PKB120" s="7"/>
      <c r="PKG120" s="7"/>
      <c r="PKL120" s="7"/>
      <c r="PKQ120" s="7"/>
      <c r="PKV120" s="7"/>
      <c r="PLA120" s="7"/>
      <c r="PLF120" s="7"/>
      <c r="PLK120" s="7"/>
      <c r="PLP120" s="7"/>
      <c r="PLU120" s="7"/>
      <c r="PLZ120" s="7"/>
      <c r="PME120" s="7"/>
      <c r="PMJ120" s="7"/>
      <c r="PMO120" s="7"/>
      <c r="PMT120" s="7"/>
      <c r="PMY120" s="7"/>
      <c r="PND120" s="7"/>
      <c r="PNI120" s="7"/>
      <c r="PNN120" s="7"/>
      <c r="PNS120" s="7"/>
      <c r="PNX120" s="7"/>
      <c r="POC120" s="7"/>
      <c r="POH120" s="7"/>
      <c r="POM120" s="7"/>
      <c r="POR120" s="7"/>
      <c r="POW120" s="7"/>
      <c r="PPB120" s="7"/>
      <c r="PPG120" s="7"/>
      <c r="PPL120" s="7"/>
      <c r="PPQ120" s="7"/>
      <c r="PPV120" s="7"/>
      <c r="PQA120" s="7"/>
      <c r="PQF120" s="7"/>
      <c r="PQK120" s="7"/>
      <c r="PQP120" s="7"/>
      <c r="PQU120" s="7"/>
      <c r="PQZ120" s="7"/>
      <c r="PRE120" s="7"/>
      <c r="PRJ120" s="7"/>
      <c r="PRO120" s="7"/>
      <c r="PRT120" s="7"/>
      <c r="PRY120" s="7"/>
      <c r="PSD120" s="7"/>
      <c r="PSI120" s="7"/>
      <c r="PSN120" s="7"/>
      <c r="PSS120" s="7"/>
      <c r="PSX120" s="7"/>
      <c r="PTC120" s="7"/>
      <c r="PTH120" s="7"/>
      <c r="PTM120" s="7"/>
      <c r="PTR120" s="7"/>
      <c r="PTW120" s="7"/>
      <c r="PUB120" s="7"/>
      <c r="PUG120" s="7"/>
      <c r="PUL120" s="7"/>
      <c r="PUQ120" s="7"/>
      <c r="PUV120" s="7"/>
      <c r="PVA120" s="7"/>
      <c r="PVF120" s="7"/>
      <c r="PVK120" s="7"/>
      <c r="PVP120" s="7"/>
      <c r="PVU120" s="7"/>
      <c r="PVZ120" s="7"/>
      <c r="PWE120" s="7"/>
      <c r="PWJ120" s="7"/>
      <c r="PWO120" s="7"/>
      <c r="PWT120" s="7"/>
      <c r="PWY120" s="7"/>
      <c r="PXD120" s="7"/>
      <c r="PXI120" s="7"/>
      <c r="PXN120" s="7"/>
      <c r="PXS120" s="7"/>
      <c r="PXX120" s="7"/>
      <c r="PYC120" s="7"/>
      <c r="PYH120" s="7"/>
      <c r="PYM120" s="7"/>
      <c r="PYR120" s="7"/>
      <c r="PYW120" s="7"/>
      <c r="PZB120" s="7"/>
      <c r="PZG120" s="7"/>
      <c r="PZL120" s="7"/>
      <c r="PZQ120" s="7"/>
      <c r="PZV120" s="7"/>
      <c r="QAA120" s="7"/>
      <c r="QAF120" s="7"/>
      <c r="QAK120" s="7"/>
      <c r="QAP120" s="7"/>
      <c r="QAU120" s="7"/>
      <c r="QAZ120" s="7"/>
      <c r="QBE120" s="7"/>
      <c r="QBJ120" s="7"/>
      <c r="QBO120" s="7"/>
      <c r="QBT120" s="7"/>
      <c r="QBY120" s="7"/>
      <c r="QCD120" s="7"/>
      <c r="QCI120" s="7"/>
      <c r="QCN120" s="7"/>
      <c r="QCS120" s="7"/>
      <c r="QCX120" s="7"/>
      <c r="QDC120" s="7"/>
      <c r="QDH120" s="7"/>
      <c r="QDM120" s="7"/>
      <c r="QDR120" s="7"/>
      <c r="QDW120" s="7"/>
      <c r="QEB120" s="7"/>
      <c r="QEG120" s="7"/>
      <c r="QEL120" s="7"/>
      <c r="QEQ120" s="7"/>
      <c r="QEV120" s="7"/>
      <c r="QFA120" s="7"/>
      <c r="QFF120" s="7"/>
      <c r="QFK120" s="7"/>
      <c r="QFP120" s="7"/>
      <c r="QFU120" s="7"/>
      <c r="QFZ120" s="7"/>
      <c r="QGE120" s="7"/>
      <c r="QGJ120" s="7"/>
      <c r="QGO120" s="7"/>
      <c r="QGT120" s="7"/>
      <c r="QGY120" s="7"/>
      <c r="QHD120" s="7"/>
      <c r="QHI120" s="7"/>
      <c r="QHN120" s="7"/>
      <c r="QHS120" s="7"/>
      <c r="QHX120" s="7"/>
      <c r="QIC120" s="7"/>
      <c r="QIH120" s="7"/>
      <c r="QIM120" s="7"/>
      <c r="QIR120" s="7"/>
      <c r="QIW120" s="7"/>
      <c r="QJB120" s="7"/>
      <c r="QJG120" s="7"/>
      <c r="QJL120" s="7"/>
      <c r="QJQ120" s="7"/>
      <c r="QJV120" s="7"/>
      <c r="QKA120" s="7"/>
      <c r="QKF120" s="7"/>
      <c r="QKK120" s="7"/>
      <c r="QKP120" s="7"/>
      <c r="QKU120" s="7"/>
      <c r="QKZ120" s="7"/>
      <c r="QLE120" s="7"/>
      <c r="QLJ120" s="7"/>
      <c r="QLO120" s="7"/>
      <c r="QLT120" s="7"/>
      <c r="QLY120" s="7"/>
      <c r="QMD120" s="7"/>
      <c r="QMI120" s="7"/>
      <c r="QMN120" s="7"/>
      <c r="QMS120" s="7"/>
      <c r="QMX120" s="7"/>
      <c r="QNC120" s="7"/>
      <c r="QNH120" s="7"/>
      <c r="QNM120" s="7"/>
      <c r="QNR120" s="7"/>
      <c r="QNW120" s="7"/>
      <c r="QOB120" s="7"/>
      <c r="QOG120" s="7"/>
      <c r="QOL120" s="7"/>
      <c r="QOQ120" s="7"/>
      <c r="QOV120" s="7"/>
      <c r="QPA120" s="7"/>
      <c r="QPF120" s="7"/>
      <c r="QPK120" s="7"/>
      <c r="QPP120" s="7"/>
      <c r="QPU120" s="7"/>
      <c r="QPZ120" s="7"/>
      <c r="QQE120" s="7"/>
      <c r="QQJ120" s="7"/>
      <c r="QQO120" s="7"/>
      <c r="QQT120" s="7"/>
      <c r="QQY120" s="7"/>
      <c r="QRD120" s="7"/>
      <c r="QRI120" s="7"/>
      <c r="QRN120" s="7"/>
      <c r="QRS120" s="7"/>
      <c r="QRX120" s="7"/>
      <c r="QSC120" s="7"/>
      <c r="QSH120" s="7"/>
      <c r="QSM120" s="7"/>
      <c r="QSR120" s="7"/>
      <c r="QSW120" s="7"/>
      <c r="QTB120" s="7"/>
      <c r="QTG120" s="7"/>
      <c r="QTL120" s="7"/>
      <c r="QTQ120" s="7"/>
      <c r="QTV120" s="7"/>
      <c r="QUA120" s="7"/>
      <c r="QUF120" s="7"/>
      <c r="QUK120" s="7"/>
      <c r="QUP120" s="7"/>
      <c r="QUU120" s="7"/>
      <c r="QUZ120" s="7"/>
      <c r="QVE120" s="7"/>
      <c r="QVJ120" s="7"/>
      <c r="QVO120" s="7"/>
      <c r="QVT120" s="7"/>
      <c r="QVY120" s="7"/>
      <c r="QWD120" s="7"/>
      <c r="QWI120" s="7"/>
      <c r="QWN120" s="7"/>
      <c r="QWS120" s="7"/>
      <c r="QWX120" s="7"/>
      <c r="QXC120" s="7"/>
      <c r="QXH120" s="7"/>
      <c r="QXM120" s="7"/>
      <c r="QXR120" s="7"/>
      <c r="QXW120" s="7"/>
      <c r="QYB120" s="7"/>
      <c r="QYG120" s="7"/>
      <c r="QYL120" s="7"/>
      <c r="QYQ120" s="7"/>
      <c r="QYV120" s="7"/>
      <c r="QZA120" s="7"/>
      <c r="QZF120" s="7"/>
      <c r="QZK120" s="7"/>
      <c r="QZP120" s="7"/>
      <c r="QZU120" s="7"/>
      <c r="QZZ120" s="7"/>
      <c r="RAE120" s="7"/>
      <c r="RAJ120" s="7"/>
      <c r="RAO120" s="7"/>
      <c r="RAT120" s="7"/>
      <c r="RAY120" s="7"/>
      <c r="RBD120" s="7"/>
      <c r="RBI120" s="7"/>
      <c r="RBN120" s="7"/>
      <c r="RBS120" s="7"/>
      <c r="RBX120" s="7"/>
      <c r="RCC120" s="7"/>
      <c r="RCH120" s="7"/>
      <c r="RCM120" s="7"/>
      <c r="RCR120" s="7"/>
      <c r="RCW120" s="7"/>
      <c r="RDB120" s="7"/>
      <c r="RDG120" s="7"/>
      <c r="RDL120" s="7"/>
      <c r="RDQ120" s="7"/>
      <c r="RDV120" s="7"/>
      <c r="REA120" s="7"/>
      <c r="REF120" s="7"/>
      <c r="REK120" s="7"/>
      <c r="REP120" s="7"/>
      <c r="REU120" s="7"/>
      <c r="REZ120" s="7"/>
      <c r="RFE120" s="7"/>
      <c r="RFJ120" s="7"/>
      <c r="RFO120" s="7"/>
      <c r="RFT120" s="7"/>
      <c r="RFY120" s="7"/>
      <c r="RGD120" s="7"/>
      <c r="RGI120" s="7"/>
      <c r="RGN120" s="7"/>
      <c r="RGS120" s="7"/>
      <c r="RGX120" s="7"/>
      <c r="RHC120" s="7"/>
      <c r="RHH120" s="7"/>
      <c r="RHM120" s="7"/>
      <c r="RHR120" s="7"/>
      <c r="RHW120" s="7"/>
      <c r="RIB120" s="7"/>
      <c r="RIG120" s="7"/>
      <c r="RIL120" s="7"/>
      <c r="RIQ120" s="7"/>
      <c r="RIV120" s="7"/>
      <c r="RJA120" s="7"/>
      <c r="RJF120" s="7"/>
      <c r="RJK120" s="7"/>
      <c r="RJP120" s="7"/>
      <c r="RJU120" s="7"/>
      <c r="RJZ120" s="7"/>
      <c r="RKE120" s="7"/>
      <c r="RKJ120" s="7"/>
      <c r="RKO120" s="7"/>
      <c r="RKT120" s="7"/>
      <c r="RKY120" s="7"/>
      <c r="RLD120" s="7"/>
      <c r="RLI120" s="7"/>
      <c r="RLN120" s="7"/>
      <c r="RLS120" s="7"/>
      <c r="RLX120" s="7"/>
      <c r="RMC120" s="7"/>
      <c r="RMH120" s="7"/>
      <c r="RMM120" s="7"/>
      <c r="RMR120" s="7"/>
      <c r="RMW120" s="7"/>
      <c r="RNB120" s="7"/>
      <c r="RNG120" s="7"/>
      <c r="RNL120" s="7"/>
      <c r="RNQ120" s="7"/>
      <c r="RNV120" s="7"/>
      <c r="ROA120" s="7"/>
      <c r="ROF120" s="7"/>
      <c r="ROK120" s="7"/>
      <c r="ROP120" s="7"/>
      <c r="ROU120" s="7"/>
      <c r="ROZ120" s="7"/>
      <c r="RPE120" s="7"/>
      <c r="RPJ120" s="7"/>
      <c r="RPO120" s="7"/>
      <c r="RPT120" s="7"/>
      <c r="RPY120" s="7"/>
      <c r="RQD120" s="7"/>
      <c r="RQI120" s="7"/>
      <c r="RQN120" s="7"/>
      <c r="RQS120" s="7"/>
      <c r="RQX120" s="7"/>
      <c r="RRC120" s="7"/>
      <c r="RRH120" s="7"/>
      <c r="RRM120" s="7"/>
      <c r="RRR120" s="7"/>
      <c r="RRW120" s="7"/>
      <c r="RSB120" s="7"/>
      <c r="RSG120" s="7"/>
      <c r="RSL120" s="7"/>
      <c r="RSQ120" s="7"/>
      <c r="RSV120" s="7"/>
      <c r="RTA120" s="7"/>
      <c r="RTF120" s="7"/>
      <c r="RTK120" s="7"/>
      <c r="RTP120" s="7"/>
      <c r="RTU120" s="7"/>
      <c r="RTZ120" s="7"/>
      <c r="RUE120" s="7"/>
      <c r="RUJ120" s="7"/>
      <c r="RUO120" s="7"/>
      <c r="RUT120" s="7"/>
      <c r="RUY120" s="7"/>
      <c r="RVD120" s="7"/>
      <c r="RVI120" s="7"/>
      <c r="RVN120" s="7"/>
      <c r="RVS120" s="7"/>
      <c r="RVX120" s="7"/>
      <c r="RWC120" s="7"/>
      <c r="RWH120" s="7"/>
      <c r="RWM120" s="7"/>
      <c r="RWR120" s="7"/>
      <c r="RWW120" s="7"/>
      <c r="RXB120" s="7"/>
      <c r="RXG120" s="7"/>
      <c r="RXL120" s="7"/>
      <c r="RXQ120" s="7"/>
      <c r="RXV120" s="7"/>
      <c r="RYA120" s="7"/>
      <c r="RYF120" s="7"/>
      <c r="RYK120" s="7"/>
      <c r="RYP120" s="7"/>
      <c r="RYU120" s="7"/>
      <c r="RYZ120" s="7"/>
      <c r="RZE120" s="7"/>
      <c r="RZJ120" s="7"/>
      <c r="RZO120" s="7"/>
      <c r="RZT120" s="7"/>
      <c r="RZY120" s="7"/>
      <c r="SAD120" s="7"/>
      <c r="SAI120" s="7"/>
      <c r="SAN120" s="7"/>
      <c r="SAS120" s="7"/>
      <c r="SAX120" s="7"/>
      <c r="SBC120" s="7"/>
      <c r="SBH120" s="7"/>
      <c r="SBM120" s="7"/>
      <c r="SBR120" s="7"/>
      <c r="SBW120" s="7"/>
      <c r="SCB120" s="7"/>
      <c r="SCG120" s="7"/>
      <c r="SCL120" s="7"/>
      <c r="SCQ120" s="7"/>
      <c r="SCV120" s="7"/>
      <c r="SDA120" s="7"/>
      <c r="SDF120" s="7"/>
      <c r="SDK120" s="7"/>
      <c r="SDP120" s="7"/>
      <c r="SDU120" s="7"/>
      <c r="SDZ120" s="7"/>
      <c r="SEE120" s="7"/>
      <c r="SEJ120" s="7"/>
      <c r="SEO120" s="7"/>
      <c r="SET120" s="7"/>
      <c r="SEY120" s="7"/>
      <c r="SFD120" s="7"/>
      <c r="SFI120" s="7"/>
      <c r="SFN120" s="7"/>
      <c r="SFS120" s="7"/>
      <c r="SFX120" s="7"/>
      <c r="SGC120" s="7"/>
      <c r="SGH120" s="7"/>
      <c r="SGM120" s="7"/>
      <c r="SGR120" s="7"/>
      <c r="SGW120" s="7"/>
      <c r="SHB120" s="7"/>
      <c r="SHG120" s="7"/>
      <c r="SHL120" s="7"/>
      <c r="SHQ120" s="7"/>
      <c r="SHV120" s="7"/>
      <c r="SIA120" s="7"/>
      <c r="SIF120" s="7"/>
      <c r="SIK120" s="7"/>
      <c r="SIP120" s="7"/>
      <c r="SIU120" s="7"/>
      <c r="SIZ120" s="7"/>
      <c r="SJE120" s="7"/>
      <c r="SJJ120" s="7"/>
      <c r="SJO120" s="7"/>
      <c r="SJT120" s="7"/>
      <c r="SJY120" s="7"/>
      <c r="SKD120" s="7"/>
      <c r="SKI120" s="7"/>
      <c r="SKN120" s="7"/>
      <c r="SKS120" s="7"/>
      <c r="SKX120" s="7"/>
      <c r="SLC120" s="7"/>
      <c r="SLH120" s="7"/>
      <c r="SLM120" s="7"/>
      <c r="SLR120" s="7"/>
      <c r="SLW120" s="7"/>
      <c r="SMB120" s="7"/>
      <c r="SMG120" s="7"/>
      <c r="SML120" s="7"/>
      <c r="SMQ120" s="7"/>
      <c r="SMV120" s="7"/>
      <c r="SNA120" s="7"/>
      <c r="SNF120" s="7"/>
      <c r="SNK120" s="7"/>
      <c r="SNP120" s="7"/>
      <c r="SNU120" s="7"/>
      <c r="SNZ120" s="7"/>
      <c r="SOE120" s="7"/>
      <c r="SOJ120" s="7"/>
      <c r="SOO120" s="7"/>
      <c r="SOT120" s="7"/>
      <c r="SOY120" s="7"/>
      <c r="SPD120" s="7"/>
      <c r="SPI120" s="7"/>
      <c r="SPN120" s="7"/>
      <c r="SPS120" s="7"/>
      <c r="SPX120" s="7"/>
      <c r="SQC120" s="7"/>
      <c r="SQH120" s="7"/>
      <c r="SQM120" s="7"/>
      <c r="SQR120" s="7"/>
      <c r="SQW120" s="7"/>
      <c r="SRB120" s="7"/>
      <c r="SRG120" s="7"/>
      <c r="SRL120" s="7"/>
      <c r="SRQ120" s="7"/>
      <c r="SRV120" s="7"/>
      <c r="SSA120" s="7"/>
      <c r="SSF120" s="7"/>
      <c r="SSK120" s="7"/>
      <c r="SSP120" s="7"/>
      <c r="SSU120" s="7"/>
      <c r="SSZ120" s="7"/>
      <c r="STE120" s="7"/>
      <c r="STJ120" s="7"/>
      <c r="STO120" s="7"/>
      <c r="STT120" s="7"/>
      <c r="STY120" s="7"/>
      <c r="SUD120" s="7"/>
      <c r="SUI120" s="7"/>
      <c r="SUN120" s="7"/>
      <c r="SUS120" s="7"/>
      <c r="SUX120" s="7"/>
      <c r="SVC120" s="7"/>
      <c r="SVH120" s="7"/>
      <c r="SVM120" s="7"/>
      <c r="SVR120" s="7"/>
      <c r="SVW120" s="7"/>
      <c r="SWB120" s="7"/>
      <c r="SWG120" s="7"/>
      <c r="SWL120" s="7"/>
      <c r="SWQ120" s="7"/>
      <c r="SWV120" s="7"/>
      <c r="SXA120" s="7"/>
      <c r="SXF120" s="7"/>
      <c r="SXK120" s="7"/>
      <c r="SXP120" s="7"/>
      <c r="SXU120" s="7"/>
      <c r="SXZ120" s="7"/>
      <c r="SYE120" s="7"/>
      <c r="SYJ120" s="7"/>
      <c r="SYO120" s="7"/>
      <c r="SYT120" s="7"/>
      <c r="SYY120" s="7"/>
      <c r="SZD120" s="7"/>
      <c r="SZI120" s="7"/>
      <c r="SZN120" s="7"/>
      <c r="SZS120" s="7"/>
      <c r="SZX120" s="7"/>
      <c r="TAC120" s="7"/>
      <c r="TAH120" s="7"/>
      <c r="TAM120" s="7"/>
      <c r="TAR120" s="7"/>
      <c r="TAW120" s="7"/>
      <c r="TBB120" s="7"/>
      <c r="TBG120" s="7"/>
      <c r="TBL120" s="7"/>
      <c r="TBQ120" s="7"/>
      <c r="TBV120" s="7"/>
      <c r="TCA120" s="7"/>
      <c r="TCF120" s="7"/>
      <c r="TCK120" s="7"/>
      <c r="TCP120" s="7"/>
      <c r="TCU120" s="7"/>
      <c r="TCZ120" s="7"/>
      <c r="TDE120" s="7"/>
      <c r="TDJ120" s="7"/>
      <c r="TDO120" s="7"/>
      <c r="TDT120" s="7"/>
      <c r="TDY120" s="7"/>
      <c r="TED120" s="7"/>
      <c r="TEI120" s="7"/>
      <c r="TEN120" s="7"/>
      <c r="TES120" s="7"/>
      <c r="TEX120" s="7"/>
      <c r="TFC120" s="7"/>
      <c r="TFH120" s="7"/>
      <c r="TFM120" s="7"/>
      <c r="TFR120" s="7"/>
      <c r="TFW120" s="7"/>
      <c r="TGB120" s="7"/>
      <c r="TGG120" s="7"/>
      <c r="TGL120" s="7"/>
      <c r="TGQ120" s="7"/>
      <c r="TGV120" s="7"/>
      <c r="THA120" s="7"/>
      <c r="THF120" s="7"/>
      <c r="THK120" s="7"/>
      <c r="THP120" s="7"/>
      <c r="THU120" s="7"/>
      <c r="THZ120" s="7"/>
      <c r="TIE120" s="7"/>
      <c r="TIJ120" s="7"/>
      <c r="TIO120" s="7"/>
      <c r="TIT120" s="7"/>
      <c r="TIY120" s="7"/>
      <c r="TJD120" s="7"/>
      <c r="TJI120" s="7"/>
      <c r="TJN120" s="7"/>
      <c r="TJS120" s="7"/>
      <c r="TJX120" s="7"/>
      <c r="TKC120" s="7"/>
      <c r="TKH120" s="7"/>
      <c r="TKM120" s="7"/>
      <c r="TKR120" s="7"/>
      <c r="TKW120" s="7"/>
      <c r="TLB120" s="7"/>
      <c r="TLG120" s="7"/>
      <c r="TLL120" s="7"/>
      <c r="TLQ120" s="7"/>
      <c r="TLV120" s="7"/>
      <c r="TMA120" s="7"/>
      <c r="TMF120" s="7"/>
      <c r="TMK120" s="7"/>
      <c r="TMP120" s="7"/>
      <c r="TMU120" s="7"/>
      <c r="TMZ120" s="7"/>
      <c r="TNE120" s="7"/>
      <c r="TNJ120" s="7"/>
      <c r="TNO120" s="7"/>
      <c r="TNT120" s="7"/>
      <c r="TNY120" s="7"/>
      <c r="TOD120" s="7"/>
      <c r="TOI120" s="7"/>
      <c r="TON120" s="7"/>
      <c r="TOS120" s="7"/>
      <c r="TOX120" s="7"/>
      <c r="TPC120" s="7"/>
      <c r="TPH120" s="7"/>
      <c r="TPM120" s="7"/>
      <c r="TPR120" s="7"/>
      <c r="TPW120" s="7"/>
      <c r="TQB120" s="7"/>
      <c r="TQG120" s="7"/>
      <c r="TQL120" s="7"/>
      <c r="TQQ120" s="7"/>
      <c r="TQV120" s="7"/>
      <c r="TRA120" s="7"/>
      <c r="TRF120" s="7"/>
      <c r="TRK120" s="7"/>
      <c r="TRP120" s="7"/>
      <c r="TRU120" s="7"/>
      <c r="TRZ120" s="7"/>
      <c r="TSE120" s="7"/>
      <c r="TSJ120" s="7"/>
      <c r="TSO120" s="7"/>
      <c r="TST120" s="7"/>
      <c r="TSY120" s="7"/>
      <c r="TTD120" s="7"/>
      <c r="TTI120" s="7"/>
      <c r="TTN120" s="7"/>
      <c r="TTS120" s="7"/>
      <c r="TTX120" s="7"/>
      <c r="TUC120" s="7"/>
      <c r="TUH120" s="7"/>
      <c r="TUM120" s="7"/>
      <c r="TUR120" s="7"/>
      <c r="TUW120" s="7"/>
      <c r="TVB120" s="7"/>
      <c r="TVG120" s="7"/>
      <c r="TVL120" s="7"/>
      <c r="TVQ120" s="7"/>
      <c r="TVV120" s="7"/>
      <c r="TWA120" s="7"/>
      <c r="TWF120" s="7"/>
      <c r="TWK120" s="7"/>
      <c r="TWP120" s="7"/>
      <c r="TWU120" s="7"/>
      <c r="TWZ120" s="7"/>
      <c r="TXE120" s="7"/>
      <c r="TXJ120" s="7"/>
      <c r="TXO120" s="7"/>
      <c r="TXT120" s="7"/>
      <c r="TXY120" s="7"/>
      <c r="TYD120" s="7"/>
      <c r="TYI120" s="7"/>
      <c r="TYN120" s="7"/>
      <c r="TYS120" s="7"/>
      <c r="TYX120" s="7"/>
      <c r="TZC120" s="7"/>
      <c r="TZH120" s="7"/>
      <c r="TZM120" s="7"/>
      <c r="TZR120" s="7"/>
      <c r="TZW120" s="7"/>
      <c r="UAB120" s="7"/>
      <c r="UAG120" s="7"/>
      <c r="UAL120" s="7"/>
      <c r="UAQ120" s="7"/>
      <c r="UAV120" s="7"/>
      <c r="UBA120" s="7"/>
      <c r="UBF120" s="7"/>
      <c r="UBK120" s="7"/>
      <c r="UBP120" s="7"/>
      <c r="UBU120" s="7"/>
      <c r="UBZ120" s="7"/>
      <c r="UCE120" s="7"/>
      <c r="UCJ120" s="7"/>
      <c r="UCO120" s="7"/>
      <c r="UCT120" s="7"/>
      <c r="UCY120" s="7"/>
      <c r="UDD120" s="7"/>
      <c r="UDI120" s="7"/>
      <c r="UDN120" s="7"/>
      <c r="UDS120" s="7"/>
      <c r="UDX120" s="7"/>
      <c r="UEC120" s="7"/>
      <c r="UEH120" s="7"/>
      <c r="UEM120" s="7"/>
      <c r="UER120" s="7"/>
      <c r="UEW120" s="7"/>
      <c r="UFB120" s="7"/>
      <c r="UFG120" s="7"/>
      <c r="UFL120" s="7"/>
      <c r="UFQ120" s="7"/>
      <c r="UFV120" s="7"/>
      <c r="UGA120" s="7"/>
      <c r="UGF120" s="7"/>
      <c r="UGK120" s="7"/>
      <c r="UGP120" s="7"/>
      <c r="UGU120" s="7"/>
      <c r="UGZ120" s="7"/>
      <c r="UHE120" s="7"/>
      <c r="UHJ120" s="7"/>
      <c r="UHO120" s="7"/>
      <c r="UHT120" s="7"/>
      <c r="UHY120" s="7"/>
      <c r="UID120" s="7"/>
      <c r="UII120" s="7"/>
      <c r="UIN120" s="7"/>
      <c r="UIS120" s="7"/>
      <c r="UIX120" s="7"/>
      <c r="UJC120" s="7"/>
      <c r="UJH120" s="7"/>
      <c r="UJM120" s="7"/>
      <c r="UJR120" s="7"/>
      <c r="UJW120" s="7"/>
      <c r="UKB120" s="7"/>
      <c r="UKG120" s="7"/>
      <c r="UKL120" s="7"/>
      <c r="UKQ120" s="7"/>
      <c r="UKV120" s="7"/>
      <c r="ULA120" s="7"/>
      <c r="ULF120" s="7"/>
      <c r="ULK120" s="7"/>
      <c r="ULP120" s="7"/>
      <c r="ULU120" s="7"/>
      <c r="ULZ120" s="7"/>
      <c r="UME120" s="7"/>
      <c r="UMJ120" s="7"/>
      <c r="UMO120" s="7"/>
      <c r="UMT120" s="7"/>
      <c r="UMY120" s="7"/>
      <c r="UND120" s="7"/>
      <c r="UNI120" s="7"/>
      <c r="UNN120" s="7"/>
      <c r="UNS120" s="7"/>
      <c r="UNX120" s="7"/>
      <c r="UOC120" s="7"/>
      <c r="UOH120" s="7"/>
      <c r="UOM120" s="7"/>
      <c r="UOR120" s="7"/>
      <c r="UOW120" s="7"/>
      <c r="UPB120" s="7"/>
      <c r="UPG120" s="7"/>
      <c r="UPL120" s="7"/>
      <c r="UPQ120" s="7"/>
      <c r="UPV120" s="7"/>
      <c r="UQA120" s="7"/>
      <c r="UQF120" s="7"/>
      <c r="UQK120" s="7"/>
      <c r="UQP120" s="7"/>
      <c r="UQU120" s="7"/>
      <c r="UQZ120" s="7"/>
      <c r="URE120" s="7"/>
      <c r="URJ120" s="7"/>
      <c r="URO120" s="7"/>
      <c r="URT120" s="7"/>
      <c r="URY120" s="7"/>
      <c r="USD120" s="7"/>
      <c r="USI120" s="7"/>
      <c r="USN120" s="7"/>
      <c r="USS120" s="7"/>
      <c r="USX120" s="7"/>
      <c r="UTC120" s="7"/>
      <c r="UTH120" s="7"/>
      <c r="UTM120" s="7"/>
      <c r="UTR120" s="7"/>
      <c r="UTW120" s="7"/>
      <c r="UUB120" s="7"/>
      <c r="UUG120" s="7"/>
      <c r="UUL120" s="7"/>
      <c r="UUQ120" s="7"/>
      <c r="UUV120" s="7"/>
      <c r="UVA120" s="7"/>
      <c r="UVF120" s="7"/>
      <c r="UVK120" s="7"/>
      <c r="UVP120" s="7"/>
      <c r="UVU120" s="7"/>
      <c r="UVZ120" s="7"/>
      <c r="UWE120" s="7"/>
      <c r="UWJ120" s="7"/>
      <c r="UWO120" s="7"/>
      <c r="UWT120" s="7"/>
      <c r="UWY120" s="7"/>
      <c r="UXD120" s="7"/>
      <c r="UXI120" s="7"/>
      <c r="UXN120" s="7"/>
      <c r="UXS120" s="7"/>
      <c r="UXX120" s="7"/>
      <c r="UYC120" s="7"/>
      <c r="UYH120" s="7"/>
      <c r="UYM120" s="7"/>
      <c r="UYR120" s="7"/>
      <c r="UYW120" s="7"/>
      <c r="UZB120" s="7"/>
      <c r="UZG120" s="7"/>
      <c r="UZL120" s="7"/>
      <c r="UZQ120" s="7"/>
      <c r="UZV120" s="7"/>
      <c r="VAA120" s="7"/>
      <c r="VAF120" s="7"/>
      <c r="VAK120" s="7"/>
      <c r="VAP120" s="7"/>
      <c r="VAU120" s="7"/>
      <c r="VAZ120" s="7"/>
      <c r="VBE120" s="7"/>
      <c r="VBJ120" s="7"/>
      <c r="VBO120" s="7"/>
      <c r="VBT120" s="7"/>
      <c r="VBY120" s="7"/>
      <c r="VCD120" s="7"/>
      <c r="VCI120" s="7"/>
      <c r="VCN120" s="7"/>
      <c r="VCS120" s="7"/>
      <c r="VCX120" s="7"/>
      <c r="VDC120" s="7"/>
      <c r="VDH120" s="7"/>
      <c r="VDM120" s="7"/>
      <c r="VDR120" s="7"/>
      <c r="VDW120" s="7"/>
      <c r="VEB120" s="7"/>
      <c r="VEG120" s="7"/>
      <c r="VEL120" s="7"/>
      <c r="VEQ120" s="7"/>
      <c r="VEV120" s="7"/>
      <c r="VFA120" s="7"/>
      <c r="VFF120" s="7"/>
      <c r="VFK120" s="7"/>
      <c r="VFP120" s="7"/>
      <c r="VFU120" s="7"/>
      <c r="VFZ120" s="7"/>
      <c r="VGE120" s="7"/>
      <c r="VGJ120" s="7"/>
      <c r="VGO120" s="7"/>
      <c r="VGT120" s="7"/>
      <c r="VGY120" s="7"/>
      <c r="VHD120" s="7"/>
      <c r="VHI120" s="7"/>
      <c r="VHN120" s="7"/>
      <c r="VHS120" s="7"/>
      <c r="VHX120" s="7"/>
      <c r="VIC120" s="7"/>
      <c r="VIH120" s="7"/>
      <c r="VIM120" s="7"/>
      <c r="VIR120" s="7"/>
      <c r="VIW120" s="7"/>
      <c r="VJB120" s="7"/>
      <c r="VJG120" s="7"/>
      <c r="VJL120" s="7"/>
      <c r="VJQ120" s="7"/>
      <c r="VJV120" s="7"/>
      <c r="VKA120" s="7"/>
      <c r="VKF120" s="7"/>
      <c r="VKK120" s="7"/>
      <c r="VKP120" s="7"/>
      <c r="VKU120" s="7"/>
      <c r="VKZ120" s="7"/>
      <c r="VLE120" s="7"/>
      <c r="VLJ120" s="7"/>
      <c r="VLO120" s="7"/>
      <c r="VLT120" s="7"/>
      <c r="VLY120" s="7"/>
      <c r="VMD120" s="7"/>
      <c r="VMI120" s="7"/>
      <c r="VMN120" s="7"/>
      <c r="VMS120" s="7"/>
      <c r="VMX120" s="7"/>
      <c r="VNC120" s="7"/>
      <c r="VNH120" s="7"/>
      <c r="VNM120" s="7"/>
      <c r="VNR120" s="7"/>
      <c r="VNW120" s="7"/>
      <c r="VOB120" s="7"/>
      <c r="VOG120" s="7"/>
      <c r="VOL120" s="7"/>
      <c r="VOQ120" s="7"/>
      <c r="VOV120" s="7"/>
      <c r="VPA120" s="7"/>
      <c r="VPF120" s="7"/>
      <c r="VPK120" s="7"/>
      <c r="VPP120" s="7"/>
      <c r="VPU120" s="7"/>
      <c r="VPZ120" s="7"/>
      <c r="VQE120" s="7"/>
      <c r="VQJ120" s="7"/>
      <c r="VQO120" s="7"/>
      <c r="VQT120" s="7"/>
      <c r="VQY120" s="7"/>
      <c r="VRD120" s="7"/>
      <c r="VRI120" s="7"/>
      <c r="VRN120" s="7"/>
      <c r="VRS120" s="7"/>
      <c r="VRX120" s="7"/>
      <c r="VSC120" s="7"/>
      <c r="VSH120" s="7"/>
      <c r="VSM120" s="7"/>
      <c r="VSR120" s="7"/>
      <c r="VSW120" s="7"/>
      <c r="VTB120" s="7"/>
      <c r="VTG120" s="7"/>
      <c r="VTL120" s="7"/>
      <c r="VTQ120" s="7"/>
      <c r="VTV120" s="7"/>
      <c r="VUA120" s="7"/>
      <c r="VUF120" s="7"/>
      <c r="VUK120" s="7"/>
      <c r="VUP120" s="7"/>
      <c r="VUU120" s="7"/>
      <c r="VUZ120" s="7"/>
      <c r="VVE120" s="7"/>
      <c r="VVJ120" s="7"/>
      <c r="VVO120" s="7"/>
      <c r="VVT120" s="7"/>
      <c r="VVY120" s="7"/>
      <c r="VWD120" s="7"/>
      <c r="VWI120" s="7"/>
      <c r="VWN120" s="7"/>
      <c r="VWS120" s="7"/>
      <c r="VWX120" s="7"/>
      <c r="VXC120" s="7"/>
      <c r="VXH120" s="7"/>
      <c r="VXM120" s="7"/>
      <c r="VXR120" s="7"/>
      <c r="VXW120" s="7"/>
      <c r="VYB120" s="7"/>
      <c r="VYG120" s="7"/>
      <c r="VYL120" s="7"/>
      <c r="VYQ120" s="7"/>
      <c r="VYV120" s="7"/>
      <c r="VZA120" s="7"/>
      <c r="VZF120" s="7"/>
      <c r="VZK120" s="7"/>
      <c r="VZP120" s="7"/>
      <c r="VZU120" s="7"/>
      <c r="VZZ120" s="7"/>
      <c r="WAE120" s="7"/>
      <c r="WAJ120" s="7"/>
      <c r="WAO120" s="7"/>
      <c r="WAT120" s="7"/>
      <c r="WAY120" s="7"/>
      <c r="WBD120" s="7"/>
      <c r="WBI120" s="7"/>
      <c r="WBN120" s="7"/>
      <c r="WBS120" s="7"/>
      <c r="WBX120" s="7"/>
      <c r="WCC120" s="7"/>
      <c r="WCH120" s="7"/>
      <c r="WCM120" s="7"/>
      <c r="WCR120" s="7"/>
      <c r="WCW120" s="7"/>
      <c r="WDB120" s="7"/>
      <c r="WDG120" s="7"/>
      <c r="WDL120" s="7"/>
      <c r="WDQ120" s="7"/>
      <c r="WDV120" s="7"/>
      <c r="WEA120" s="7"/>
      <c r="WEF120" s="7"/>
      <c r="WEK120" s="7"/>
      <c r="WEP120" s="7"/>
      <c r="WEU120" s="7"/>
      <c r="WEZ120" s="7"/>
      <c r="WFE120" s="7"/>
      <c r="WFJ120" s="7"/>
      <c r="WFO120" s="7"/>
      <c r="WFT120" s="7"/>
      <c r="WFY120" s="7"/>
      <c r="WGD120" s="7"/>
      <c r="WGI120" s="7"/>
      <c r="WGN120" s="7"/>
      <c r="WGS120" s="7"/>
      <c r="WGX120" s="7"/>
      <c r="WHC120" s="7"/>
      <c r="WHH120" s="7"/>
      <c r="WHM120" s="7"/>
      <c r="WHR120" s="7"/>
      <c r="WHW120" s="7"/>
      <c r="WIB120" s="7"/>
      <c r="WIG120" s="7"/>
      <c r="WIL120" s="7"/>
      <c r="WIQ120" s="7"/>
      <c r="WIV120" s="7"/>
      <c r="WJA120" s="7"/>
      <c r="WJF120" s="7"/>
      <c r="WJK120" s="7"/>
      <c r="WJP120" s="7"/>
      <c r="WJU120" s="7"/>
      <c r="WJZ120" s="7"/>
      <c r="WKE120" s="7"/>
      <c r="WKJ120" s="7"/>
      <c r="WKO120" s="7"/>
      <c r="WKT120" s="7"/>
      <c r="WKY120" s="7"/>
      <c r="WLD120" s="7"/>
      <c r="WLI120" s="7"/>
      <c r="WLN120" s="7"/>
      <c r="WLS120" s="7"/>
      <c r="WLX120" s="7"/>
      <c r="WMC120" s="7"/>
      <c r="WMH120" s="7"/>
      <c r="WMM120" s="7"/>
      <c r="WMR120" s="7"/>
      <c r="WMW120" s="7"/>
      <c r="WNB120" s="7"/>
      <c r="WNG120" s="7"/>
      <c r="WNL120" s="7"/>
      <c r="WNQ120" s="7"/>
      <c r="WNV120" s="7"/>
      <c r="WOA120" s="7"/>
      <c r="WOF120" s="7"/>
      <c r="WOK120" s="7"/>
      <c r="WOP120" s="7"/>
      <c r="WOU120" s="7"/>
      <c r="WOZ120" s="7"/>
      <c r="WPE120" s="7"/>
      <c r="WPJ120" s="7"/>
      <c r="WPO120" s="7"/>
      <c r="WPT120" s="7"/>
      <c r="WPY120" s="7"/>
      <c r="WQD120" s="7"/>
      <c r="WQI120" s="7"/>
      <c r="WQN120" s="7"/>
      <c r="WQS120" s="7"/>
      <c r="WQX120" s="7"/>
      <c r="WRC120" s="7"/>
      <c r="WRH120" s="7"/>
      <c r="WRM120" s="7"/>
      <c r="WRR120" s="7"/>
      <c r="WRW120" s="7"/>
      <c r="WSB120" s="7"/>
      <c r="WSG120" s="7"/>
      <c r="WSL120" s="7"/>
      <c r="WSQ120" s="7"/>
      <c r="WSV120" s="7"/>
      <c r="WTA120" s="7"/>
      <c r="WTF120" s="7"/>
      <c r="WTK120" s="7"/>
      <c r="WTP120" s="7"/>
      <c r="WTU120" s="7"/>
      <c r="WTZ120" s="7"/>
      <c r="WUE120" s="7"/>
      <c r="WUJ120" s="7"/>
      <c r="WUO120" s="7"/>
      <c r="WUT120" s="7"/>
      <c r="WUY120" s="7"/>
      <c r="WVD120" s="7"/>
      <c r="WVI120" s="7"/>
      <c r="WVN120" s="7"/>
      <c r="WVS120" s="7"/>
      <c r="WVX120" s="7"/>
      <c r="WWC120" s="7"/>
      <c r="WWH120" s="7"/>
      <c r="WWM120" s="7"/>
      <c r="WWR120" s="7"/>
      <c r="WWW120" s="7"/>
      <c r="WXB120" s="7"/>
      <c r="WXG120" s="7"/>
      <c r="WXL120" s="7"/>
      <c r="WXQ120" s="7"/>
      <c r="WXV120" s="7"/>
      <c r="WYA120" s="7"/>
      <c r="WYF120" s="7"/>
      <c r="WYK120" s="7"/>
      <c r="WYP120" s="7"/>
      <c r="WYU120" s="7"/>
      <c r="WYZ120" s="7"/>
      <c r="WZE120" s="7"/>
      <c r="WZJ120" s="7"/>
      <c r="WZO120" s="7"/>
      <c r="WZT120" s="7"/>
      <c r="WZY120" s="7"/>
      <c r="XAD120" s="7"/>
      <c r="XAI120" s="7"/>
      <c r="XAN120" s="7"/>
      <c r="XAS120" s="7"/>
      <c r="XAX120" s="7"/>
      <c r="XBC120" s="7"/>
      <c r="XBH120" s="7"/>
      <c r="XBM120" s="7"/>
      <c r="XBR120" s="7"/>
      <c r="XBW120" s="7"/>
      <c r="XCB120" s="7"/>
      <c r="XCG120" s="7"/>
      <c r="XCL120" s="7"/>
      <c r="XCQ120" s="7"/>
      <c r="XCV120" s="7"/>
      <c r="XDA120" s="7"/>
      <c r="XDF120" s="7"/>
      <c r="XDK120" s="7"/>
      <c r="XDP120" s="7"/>
      <c r="XDU120" s="7"/>
      <c r="XDZ120" s="7"/>
      <c r="XEE120" s="7"/>
      <c r="XEJ120" s="7"/>
      <c r="XEO120" s="7"/>
      <c r="XET120" s="7"/>
      <c r="XEY120" s="7"/>
      <c r="XFD120" s="7"/>
    </row>
    <row r="121" spans="1:1024 1029:2044 2049:3069 3074:4094 4099:5119 5124:6144 6149:7164 7169:8189 8194:9214 9219:10239 10244:11264 11269:12284 12289:13309 13314:14334 14339:15359 15364:16384" s="4" customFormat="1" ht="7.15" customHeight="1" x14ac:dyDescent="0.6">
      <c r="A121" s="27"/>
      <c r="B121" s="28"/>
      <c r="C121" s="28"/>
      <c r="D121" s="28"/>
      <c r="E121" s="28"/>
      <c r="F121" s="28"/>
      <c r="G121" s="28"/>
      <c r="H121" s="29"/>
      <c r="I121" s="86"/>
      <c r="J121" s="24"/>
      <c r="K121" s="17"/>
      <c r="N121" s="7"/>
      <c r="S121" s="7"/>
      <c r="X121" s="7"/>
      <c r="AC121" s="7"/>
      <c r="AH121" s="7"/>
      <c r="AM121" s="7"/>
      <c r="AR121" s="7"/>
      <c r="AW121" s="7"/>
      <c r="BB121" s="7"/>
      <c r="BG121" s="7"/>
      <c r="BL121" s="7"/>
      <c r="BQ121" s="7"/>
      <c r="BV121" s="7"/>
      <c r="CA121" s="7"/>
      <c r="CF121" s="7"/>
      <c r="CK121" s="7"/>
      <c r="CP121" s="7"/>
      <c r="CU121" s="7"/>
      <c r="CZ121" s="7"/>
      <c r="DE121" s="7"/>
      <c r="DJ121" s="7"/>
      <c r="DO121" s="7"/>
      <c r="DT121" s="7"/>
      <c r="DY121" s="7"/>
      <c r="ED121" s="7"/>
      <c r="EI121" s="7"/>
      <c r="EN121" s="7"/>
      <c r="ES121" s="7"/>
      <c r="EX121" s="7"/>
      <c r="FC121" s="7"/>
      <c r="FH121" s="7"/>
      <c r="FM121" s="7"/>
      <c r="FR121" s="7"/>
      <c r="FW121" s="7"/>
      <c r="GB121" s="7"/>
      <c r="GG121" s="7"/>
      <c r="GL121" s="7"/>
      <c r="GQ121" s="7"/>
      <c r="GV121" s="7"/>
      <c r="HA121" s="7"/>
      <c r="HF121" s="7"/>
      <c r="HK121" s="7"/>
      <c r="HP121" s="7"/>
      <c r="HU121" s="7"/>
      <c r="HZ121" s="7"/>
      <c r="IE121" s="7"/>
      <c r="IJ121" s="7"/>
      <c r="IO121" s="7"/>
      <c r="IT121" s="7"/>
      <c r="IY121" s="7"/>
      <c r="JD121" s="7"/>
      <c r="JI121" s="7"/>
      <c r="JN121" s="7"/>
      <c r="JS121" s="7"/>
      <c r="JX121" s="7"/>
      <c r="KC121" s="7"/>
      <c r="KH121" s="7"/>
      <c r="KM121" s="7"/>
      <c r="KR121" s="7"/>
      <c r="KW121" s="7"/>
      <c r="LB121" s="7"/>
      <c r="LG121" s="7"/>
      <c r="LL121" s="7"/>
      <c r="LQ121" s="7"/>
      <c r="LV121" s="7"/>
      <c r="MA121" s="7"/>
      <c r="MF121" s="7"/>
      <c r="MK121" s="7"/>
      <c r="MP121" s="7"/>
      <c r="MU121" s="7"/>
      <c r="MZ121" s="7"/>
      <c r="NE121" s="7"/>
      <c r="NJ121" s="7"/>
      <c r="NO121" s="7"/>
      <c r="NT121" s="7"/>
      <c r="NY121" s="7"/>
      <c r="OD121" s="7"/>
      <c r="OI121" s="7"/>
      <c r="ON121" s="7"/>
      <c r="OS121" s="7"/>
      <c r="OX121" s="7"/>
      <c r="PC121" s="7"/>
      <c r="PH121" s="7"/>
      <c r="PM121" s="7"/>
      <c r="PR121" s="7"/>
      <c r="PW121" s="7"/>
      <c r="QB121" s="7"/>
      <c r="QG121" s="7"/>
      <c r="QL121" s="7"/>
      <c r="QQ121" s="7"/>
      <c r="QV121" s="7"/>
      <c r="RA121" s="7"/>
      <c r="RF121" s="7"/>
      <c r="RK121" s="7"/>
      <c r="RP121" s="7"/>
      <c r="RU121" s="7"/>
      <c r="RZ121" s="7"/>
      <c r="SE121" s="7"/>
      <c r="SJ121" s="7"/>
      <c r="SO121" s="7"/>
      <c r="ST121" s="7"/>
      <c r="SY121" s="7"/>
      <c r="TD121" s="7"/>
      <c r="TI121" s="7"/>
      <c r="TN121" s="7"/>
      <c r="TS121" s="7"/>
      <c r="TX121" s="7"/>
      <c r="UC121" s="7"/>
      <c r="UH121" s="7"/>
      <c r="UM121" s="7"/>
      <c r="UR121" s="7"/>
      <c r="UW121" s="7"/>
      <c r="VB121" s="7"/>
      <c r="VG121" s="7"/>
      <c r="VL121" s="7"/>
      <c r="VQ121" s="7"/>
      <c r="VV121" s="7"/>
      <c r="WA121" s="7"/>
      <c r="WF121" s="7"/>
      <c r="WK121" s="7"/>
      <c r="WP121" s="7"/>
      <c r="WU121" s="7"/>
      <c r="WZ121" s="7"/>
      <c r="XE121" s="7"/>
      <c r="XJ121" s="7"/>
      <c r="XO121" s="7"/>
      <c r="XT121" s="7"/>
      <c r="XY121" s="7"/>
      <c r="YD121" s="7"/>
      <c r="YI121" s="7"/>
      <c r="YN121" s="7"/>
      <c r="YS121" s="7"/>
      <c r="YX121" s="7"/>
      <c r="ZC121" s="7"/>
      <c r="ZH121" s="7"/>
      <c r="ZM121" s="7"/>
      <c r="ZR121" s="7"/>
      <c r="ZW121" s="7"/>
      <c r="AAB121" s="7"/>
      <c r="AAG121" s="7"/>
      <c r="AAL121" s="7"/>
      <c r="AAQ121" s="7"/>
      <c r="AAV121" s="7"/>
      <c r="ABA121" s="7"/>
      <c r="ABF121" s="7"/>
      <c r="ABK121" s="7"/>
      <c r="ABP121" s="7"/>
      <c r="ABU121" s="7"/>
      <c r="ABZ121" s="7"/>
      <c r="ACE121" s="7"/>
      <c r="ACJ121" s="7"/>
      <c r="ACO121" s="7"/>
      <c r="ACT121" s="7"/>
      <c r="ACY121" s="7"/>
      <c r="ADD121" s="7"/>
      <c r="ADI121" s="7"/>
      <c r="ADN121" s="7"/>
      <c r="ADS121" s="7"/>
      <c r="ADX121" s="7"/>
      <c r="AEC121" s="7"/>
      <c r="AEH121" s="7"/>
      <c r="AEM121" s="7"/>
      <c r="AER121" s="7"/>
      <c r="AEW121" s="7"/>
      <c r="AFB121" s="7"/>
      <c r="AFG121" s="7"/>
      <c r="AFL121" s="7"/>
      <c r="AFQ121" s="7"/>
      <c r="AFV121" s="7"/>
      <c r="AGA121" s="7"/>
      <c r="AGF121" s="7"/>
      <c r="AGK121" s="7"/>
      <c r="AGP121" s="7"/>
      <c r="AGU121" s="7"/>
      <c r="AGZ121" s="7"/>
      <c r="AHE121" s="7"/>
      <c r="AHJ121" s="7"/>
      <c r="AHO121" s="7"/>
      <c r="AHT121" s="7"/>
      <c r="AHY121" s="7"/>
      <c r="AID121" s="7"/>
      <c r="AII121" s="7"/>
      <c r="AIN121" s="7"/>
      <c r="AIS121" s="7"/>
      <c r="AIX121" s="7"/>
      <c r="AJC121" s="7"/>
      <c r="AJH121" s="7"/>
      <c r="AJM121" s="7"/>
      <c r="AJR121" s="7"/>
      <c r="AJW121" s="7"/>
      <c r="AKB121" s="7"/>
      <c r="AKG121" s="7"/>
      <c r="AKL121" s="7"/>
      <c r="AKQ121" s="7"/>
      <c r="AKV121" s="7"/>
      <c r="ALA121" s="7"/>
      <c r="ALF121" s="7"/>
      <c r="ALK121" s="7"/>
      <c r="ALP121" s="7"/>
      <c r="ALU121" s="7"/>
      <c r="ALZ121" s="7"/>
      <c r="AME121" s="7"/>
      <c r="AMJ121" s="7"/>
      <c r="AMO121" s="7"/>
      <c r="AMT121" s="7"/>
      <c r="AMY121" s="7"/>
      <c r="AND121" s="7"/>
      <c r="ANI121" s="7"/>
      <c r="ANN121" s="7"/>
      <c r="ANS121" s="7"/>
      <c r="ANX121" s="7"/>
      <c r="AOC121" s="7"/>
      <c r="AOH121" s="7"/>
      <c r="AOM121" s="7"/>
      <c r="AOR121" s="7"/>
      <c r="AOW121" s="7"/>
      <c r="APB121" s="7"/>
      <c r="APG121" s="7"/>
      <c r="APL121" s="7"/>
      <c r="APQ121" s="7"/>
      <c r="APV121" s="7"/>
      <c r="AQA121" s="7"/>
      <c r="AQF121" s="7"/>
      <c r="AQK121" s="7"/>
      <c r="AQP121" s="7"/>
      <c r="AQU121" s="7"/>
      <c r="AQZ121" s="7"/>
      <c r="ARE121" s="7"/>
      <c r="ARJ121" s="7"/>
      <c r="ARO121" s="7"/>
      <c r="ART121" s="7"/>
      <c r="ARY121" s="7"/>
      <c r="ASD121" s="7"/>
      <c r="ASI121" s="7"/>
      <c r="ASN121" s="7"/>
      <c r="ASS121" s="7"/>
      <c r="ASX121" s="7"/>
      <c r="ATC121" s="7"/>
      <c r="ATH121" s="7"/>
      <c r="ATM121" s="7"/>
      <c r="ATR121" s="7"/>
      <c r="ATW121" s="7"/>
      <c r="AUB121" s="7"/>
      <c r="AUG121" s="7"/>
      <c r="AUL121" s="7"/>
      <c r="AUQ121" s="7"/>
      <c r="AUV121" s="7"/>
      <c r="AVA121" s="7"/>
      <c r="AVF121" s="7"/>
      <c r="AVK121" s="7"/>
      <c r="AVP121" s="7"/>
      <c r="AVU121" s="7"/>
      <c r="AVZ121" s="7"/>
      <c r="AWE121" s="7"/>
      <c r="AWJ121" s="7"/>
      <c r="AWO121" s="7"/>
      <c r="AWT121" s="7"/>
      <c r="AWY121" s="7"/>
      <c r="AXD121" s="7"/>
      <c r="AXI121" s="7"/>
      <c r="AXN121" s="7"/>
      <c r="AXS121" s="7"/>
      <c r="AXX121" s="7"/>
      <c r="AYC121" s="7"/>
      <c r="AYH121" s="7"/>
      <c r="AYM121" s="7"/>
      <c r="AYR121" s="7"/>
      <c r="AYW121" s="7"/>
      <c r="AZB121" s="7"/>
      <c r="AZG121" s="7"/>
      <c r="AZL121" s="7"/>
      <c r="AZQ121" s="7"/>
      <c r="AZV121" s="7"/>
      <c r="BAA121" s="7"/>
      <c r="BAF121" s="7"/>
      <c r="BAK121" s="7"/>
      <c r="BAP121" s="7"/>
      <c r="BAU121" s="7"/>
      <c r="BAZ121" s="7"/>
      <c r="BBE121" s="7"/>
      <c r="BBJ121" s="7"/>
      <c r="BBO121" s="7"/>
      <c r="BBT121" s="7"/>
      <c r="BBY121" s="7"/>
      <c r="BCD121" s="7"/>
      <c r="BCI121" s="7"/>
      <c r="BCN121" s="7"/>
      <c r="BCS121" s="7"/>
      <c r="BCX121" s="7"/>
      <c r="BDC121" s="7"/>
      <c r="BDH121" s="7"/>
      <c r="BDM121" s="7"/>
      <c r="BDR121" s="7"/>
      <c r="BDW121" s="7"/>
      <c r="BEB121" s="7"/>
      <c r="BEG121" s="7"/>
      <c r="BEL121" s="7"/>
      <c r="BEQ121" s="7"/>
      <c r="BEV121" s="7"/>
      <c r="BFA121" s="7"/>
      <c r="BFF121" s="7"/>
      <c r="BFK121" s="7"/>
      <c r="BFP121" s="7"/>
      <c r="BFU121" s="7"/>
      <c r="BFZ121" s="7"/>
      <c r="BGE121" s="7"/>
      <c r="BGJ121" s="7"/>
      <c r="BGO121" s="7"/>
      <c r="BGT121" s="7"/>
      <c r="BGY121" s="7"/>
      <c r="BHD121" s="7"/>
      <c r="BHI121" s="7"/>
      <c r="BHN121" s="7"/>
      <c r="BHS121" s="7"/>
      <c r="BHX121" s="7"/>
      <c r="BIC121" s="7"/>
      <c r="BIH121" s="7"/>
      <c r="BIM121" s="7"/>
      <c r="BIR121" s="7"/>
      <c r="BIW121" s="7"/>
      <c r="BJB121" s="7"/>
      <c r="BJG121" s="7"/>
      <c r="BJL121" s="7"/>
      <c r="BJQ121" s="7"/>
      <c r="BJV121" s="7"/>
      <c r="BKA121" s="7"/>
      <c r="BKF121" s="7"/>
      <c r="BKK121" s="7"/>
      <c r="BKP121" s="7"/>
      <c r="BKU121" s="7"/>
      <c r="BKZ121" s="7"/>
      <c r="BLE121" s="7"/>
      <c r="BLJ121" s="7"/>
      <c r="BLO121" s="7"/>
      <c r="BLT121" s="7"/>
      <c r="BLY121" s="7"/>
      <c r="BMD121" s="7"/>
      <c r="BMI121" s="7"/>
      <c r="BMN121" s="7"/>
      <c r="BMS121" s="7"/>
      <c r="BMX121" s="7"/>
      <c r="BNC121" s="7"/>
      <c r="BNH121" s="7"/>
      <c r="BNM121" s="7"/>
      <c r="BNR121" s="7"/>
      <c r="BNW121" s="7"/>
      <c r="BOB121" s="7"/>
      <c r="BOG121" s="7"/>
      <c r="BOL121" s="7"/>
      <c r="BOQ121" s="7"/>
      <c r="BOV121" s="7"/>
      <c r="BPA121" s="7"/>
      <c r="BPF121" s="7"/>
      <c r="BPK121" s="7"/>
      <c r="BPP121" s="7"/>
      <c r="BPU121" s="7"/>
      <c r="BPZ121" s="7"/>
      <c r="BQE121" s="7"/>
      <c r="BQJ121" s="7"/>
      <c r="BQO121" s="7"/>
      <c r="BQT121" s="7"/>
      <c r="BQY121" s="7"/>
      <c r="BRD121" s="7"/>
      <c r="BRI121" s="7"/>
      <c r="BRN121" s="7"/>
      <c r="BRS121" s="7"/>
      <c r="BRX121" s="7"/>
      <c r="BSC121" s="7"/>
      <c r="BSH121" s="7"/>
      <c r="BSM121" s="7"/>
      <c r="BSR121" s="7"/>
      <c r="BSW121" s="7"/>
      <c r="BTB121" s="7"/>
      <c r="BTG121" s="7"/>
      <c r="BTL121" s="7"/>
      <c r="BTQ121" s="7"/>
      <c r="BTV121" s="7"/>
      <c r="BUA121" s="7"/>
      <c r="BUF121" s="7"/>
      <c r="BUK121" s="7"/>
      <c r="BUP121" s="7"/>
      <c r="BUU121" s="7"/>
      <c r="BUZ121" s="7"/>
      <c r="BVE121" s="7"/>
      <c r="BVJ121" s="7"/>
      <c r="BVO121" s="7"/>
      <c r="BVT121" s="7"/>
      <c r="BVY121" s="7"/>
      <c r="BWD121" s="7"/>
      <c r="BWI121" s="7"/>
      <c r="BWN121" s="7"/>
      <c r="BWS121" s="7"/>
      <c r="BWX121" s="7"/>
      <c r="BXC121" s="7"/>
      <c r="BXH121" s="7"/>
      <c r="BXM121" s="7"/>
      <c r="BXR121" s="7"/>
      <c r="BXW121" s="7"/>
      <c r="BYB121" s="7"/>
      <c r="BYG121" s="7"/>
      <c r="BYL121" s="7"/>
      <c r="BYQ121" s="7"/>
      <c r="BYV121" s="7"/>
      <c r="BZA121" s="7"/>
      <c r="BZF121" s="7"/>
      <c r="BZK121" s="7"/>
      <c r="BZP121" s="7"/>
      <c r="BZU121" s="7"/>
      <c r="BZZ121" s="7"/>
      <c r="CAE121" s="7"/>
      <c r="CAJ121" s="7"/>
      <c r="CAO121" s="7"/>
      <c r="CAT121" s="7"/>
      <c r="CAY121" s="7"/>
      <c r="CBD121" s="7"/>
      <c r="CBI121" s="7"/>
      <c r="CBN121" s="7"/>
      <c r="CBS121" s="7"/>
      <c r="CBX121" s="7"/>
      <c r="CCC121" s="7"/>
      <c r="CCH121" s="7"/>
      <c r="CCM121" s="7"/>
      <c r="CCR121" s="7"/>
      <c r="CCW121" s="7"/>
      <c r="CDB121" s="7"/>
      <c r="CDG121" s="7"/>
      <c r="CDL121" s="7"/>
      <c r="CDQ121" s="7"/>
      <c r="CDV121" s="7"/>
      <c r="CEA121" s="7"/>
      <c r="CEF121" s="7"/>
      <c r="CEK121" s="7"/>
      <c r="CEP121" s="7"/>
      <c r="CEU121" s="7"/>
      <c r="CEZ121" s="7"/>
      <c r="CFE121" s="7"/>
      <c r="CFJ121" s="7"/>
      <c r="CFO121" s="7"/>
      <c r="CFT121" s="7"/>
      <c r="CFY121" s="7"/>
      <c r="CGD121" s="7"/>
      <c r="CGI121" s="7"/>
      <c r="CGN121" s="7"/>
      <c r="CGS121" s="7"/>
      <c r="CGX121" s="7"/>
      <c r="CHC121" s="7"/>
      <c r="CHH121" s="7"/>
      <c r="CHM121" s="7"/>
      <c r="CHR121" s="7"/>
      <c r="CHW121" s="7"/>
      <c r="CIB121" s="7"/>
      <c r="CIG121" s="7"/>
      <c r="CIL121" s="7"/>
      <c r="CIQ121" s="7"/>
      <c r="CIV121" s="7"/>
      <c r="CJA121" s="7"/>
      <c r="CJF121" s="7"/>
      <c r="CJK121" s="7"/>
      <c r="CJP121" s="7"/>
      <c r="CJU121" s="7"/>
      <c r="CJZ121" s="7"/>
      <c r="CKE121" s="7"/>
      <c r="CKJ121" s="7"/>
      <c r="CKO121" s="7"/>
      <c r="CKT121" s="7"/>
      <c r="CKY121" s="7"/>
      <c r="CLD121" s="7"/>
      <c r="CLI121" s="7"/>
      <c r="CLN121" s="7"/>
      <c r="CLS121" s="7"/>
      <c r="CLX121" s="7"/>
      <c r="CMC121" s="7"/>
      <c r="CMH121" s="7"/>
      <c r="CMM121" s="7"/>
      <c r="CMR121" s="7"/>
      <c r="CMW121" s="7"/>
      <c r="CNB121" s="7"/>
      <c r="CNG121" s="7"/>
      <c r="CNL121" s="7"/>
      <c r="CNQ121" s="7"/>
      <c r="CNV121" s="7"/>
      <c r="COA121" s="7"/>
      <c r="COF121" s="7"/>
      <c r="COK121" s="7"/>
      <c r="COP121" s="7"/>
      <c r="COU121" s="7"/>
      <c r="COZ121" s="7"/>
      <c r="CPE121" s="7"/>
      <c r="CPJ121" s="7"/>
      <c r="CPO121" s="7"/>
      <c r="CPT121" s="7"/>
      <c r="CPY121" s="7"/>
      <c r="CQD121" s="7"/>
      <c r="CQI121" s="7"/>
      <c r="CQN121" s="7"/>
      <c r="CQS121" s="7"/>
      <c r="CQX121" s="7"/>
      <c r="CRC121" s="7"/>
      <c r="CRH121" s="7"/>
      <c r="CRM121" s="7"/>
      <c r="CRR121" s="7"/>
      <c r="CRW121" s="7"/>
      <c r="CSB121" s="7"/>
      <c r="CSG121" s="7"/>
      <c r="CSL121" s="7"/>
      <c r="CSQ121" s="7"/>
      <c r="CSV121" s="7"/>
      <c r="CTA121" s="7"/>
      <c r="CTF121" s="7"/>
      <c r="CTK121" s="7"/>
      <c r="CTP121" s="7"/>
      <c r="CTU121" s="7"/>
      <c r="CTZ121" s="7"/>
      <c r="CUE121" s="7"/>
      <c r="CUJ121" s="7"/>
      <c r="CUO121" s="7"/>
      <c r="CUT121" s="7"/>
      <c r="CUY121" s="7"/>
      <c r="CVD121" s="7"/>
      <c r="CVI121" s="7"/>
      <c r="CVN121" s="7"/>
      <c r="CVS121" s="7"/>
      <c r="CVX121" s="7"/>
      <c r="CWC121" s="7"/>
      <c r="CWH121" s="7"/>
      <c r="CWM121" s="7"/>
      <c r="CWR121" s="7"/>
      <c r="CWW121" s="7"/>
      <c r="CXB121" s="7"/>
      <c r="CXG121" s="7"/>
      <c r="CXL121" s="7"/>
      <c r="CXQ121" s="7"/>
      <c r="CXV121" s="7"/>
      <c r="CYA121" s="7"/>
      <c r="CYF121" s="7"/>
      <c r="CYK121" s="7"/>
      <c r="CYP121" s="7"/>
      <c r="CYU121" s="7"/>
      <c r="CYZ121" s="7"/>
      <c r="CZE121" s="7"/>
      <c r="CZJ121" s="7"/>
      <c r="CZO121" s="7"/>
      <c r="CZT121" s="7"/>
      <c r="CZY121" s="7"/>
      <c r="DAD121" s="7"/>
      <c r="DAI121" s="7"/>
      <c r="DAN121" s="7"/>
      <c r="DAS121" s="7"/>
      <c r="DAX121" s="7"/>
      <c r="DBC121" s="7"/>
      <c r="DBH121" s="7"/>
      <c r="DBM121" s="7"/>
      <c r="DBR121" s="7"/>
      <c r="DBW121" s="7"/>
      <c r="DCB121" s="7"/>
      <c r="DCG121" s="7"/>
      <c r="DCL121" s="7"/>
      <c r="DCQ121" s="7"/>
      <c r="DCV121" s="7"/>
      <c r="DDA121" s="7"/>
      <c r="DDF121" s="7"/>
      <c r="DDK121" s="7"/>
      <c r="DDP121" s="7"/>
      <c r="DDU121" s="7"/>
      <c r="DDZ121" s="7"/>
      <c r="DEE121" s="7"/>
      <c r="DEJ121" s="7"/>
      <c r="DEO121" s="7"/>
      <c r="DET121" s="7"/>
      <c r="DEY121" s="7"/>
      <c r="DFD121" s="7"/>
      <c r="DFI121" s="7"/>
      <c r="DFN121" s="7"/>
      <c r="DFS121" s="7"/>
      <c r="DFX121" s="7"/>
      <c r="DGC121" s="7"/>
      <c r="DGH121" s="7"/>
      <c r="DGM121" s="7"/>
      <c r="DGR121" s="7"/>
      <c r="DGW121" s="7"/>
      <c r="DHB121" s="7"/>
      <c r="DHG121" s="7"/>
      <c r="DHL121" s="7"/>
      <c r="DHQ121" s="7"/>
      <c r="DHV121" s="7"/>
      <c r="DIA121" s="7"/>
      <c r="DIF121" s="7"/>
      <c r="DIK121" s="7"/>
      <c r="DIP121" s="7"/>
      <c r="DIU121" s="7"/>
      <c r="DIZ121" s="7"/>
      <c r="DJE121" s="7"/>
      <c r="DJJ121" s="7"/>
      <c r="DJO121" s="7"/>
      <c r="DJT121" s="7"/>
      <c r="DJY121" s="7"/>
      <c r="DKD121" s="7"/>
      <c r="DKI121" s="7"/>
      <c r="DKN121" s="7"/>
      <c r="DKS121" s="7"/>
      <c r="DKX121" s="7"/>
      <c r="DLC121" s="7"/>
      <c r="DLH121" s="7"/>
      <c r="DLM121" s="7"/>
      <c r="DLR121" s="7"/>
      <c r="DLW121" s="7"/>
      <c r="DMB121" s="7"/>
      <c r="DMG121" s="7"/>
      <c r="DML121" s="7"/>
      <c r="DMQ121" s="7"/>
      <c r="DMV121" s="7"/>
      <c r="DNA121" s="7"/>
      <c r="DNF121" s="7"/>
      <c r="DNK121" s="7"/>
      <c r="DNP121" s="7"/>
      <c r="DNU121" s="7"/>
      <c r="DNZ121" s="7"/>
      <c r="DOE121" s="7"/>
      <c r="DOJ121" s="7"/>
      <c r="DOO121" s="7"/>
      <c r="DOT121" s="7"/>
      <c r="DOY121" s="7"/>
      <c r="DPD121" s="7"/>
      <c r="DPI121" s="7"/>
      <c r="DPN121" s="7"/>
      <c r="DPS121" s="7"/>
      <c r="DPX121" s="7"/>
      <c r="DQC121" s="7"/>
      <c r="DQH121" s="7"/>
      <c r="DQM121" s="7"/>
      <c r="DQR121" s="7"/>
      <c r="DQW121" s="7"/>
      <c r="DRB121" s="7"/>
      <c r="DRG121" s="7"/>
      <c r="DRL121" s="7"/>
      <c r="DRQ121" s="7"/>
      <c r="DRV121" s="7"/>
      <c r="DSA121" s="7"/>
      <c r="DSF121" s="7"/>
      <c r="DSK121" s="7"/>
      <c r="DSP121" s="7"/>
      <c r="DSU121" s="7"/>
      <c r="DSZ121" s="7"/>
      <c r="DTE121" s="7"/>
      <c r="DTJ121" s="7"/>
      <c r="DTO121" s="7"/>
      <c r="DTT121" s="7"/>
      <c r="DTY121" s="7"/>
      <c r="DUD121" s="7"/>
      <c r="DUI121" s="7"/>
      <c r="DUN121" s="7"/>
      <c r="DUS121" s="7"/>
      <c r="DUX121" s="7"/>
      <c r="DVC121" s="7"/>
      <c r="DVH121" s="7"/>
      <c r="DVM121" s="7"/>
      <c r="DVR121" s="7"/>
      <c r="DVW121" s="7"/>
      <c r="DWB121" s="7"/>
      <c r="DWG121" s="7"/>
      <c r="DWL121" s="7"/>
      <c r="DWQ121" s="7"/>
      <c r="DWV121" s="7"/>
      <c r="DXA121" s="7"/>
      <c r="DXF121" s="7"/>
      <c r="DXK121" s="7"/>
      <c r="DXP121" s="7"/>
      <c r="DXU121" s="7"/>
      <c r="DXZ121" s="7"/>
      <c r="DYE121" s="7"/>
      <c r="DYJ121" s="7"/>
      <c r="DYO121" s="7"/>
      <c r="DYT121" s="7"/>
      <c r="DYY121" s="7"/>
      <c r="DZD121" s="7"/>
      <c r="DZI121" s="7"/>
      <c r="DZN121" s="7"/>
      <c r="DZS121" s="7"/>
      <c r="DZX121" s="7"/>
      <c r="EAC121" s="7"/>
      <c r="EAH121" s="7"/>
      <c r="EAM121" s="7"/>
      <c r="EAR121" s="7"/>
      <c r="EAW121" s="7"/>
      <c r="EBB121" s="7"/>
      <c r="EBG121" s="7"/>
      <c r="EBL121" s="7"/>
      <c r="EBQ121" s="7"/>
      <c r="EBV121" s="7"/>
      <c r="ECA121" s="7"/>
      <c r="ECF121" s="7"/>
      <c r="ECK121" s="7"/>
      <c r="ECP121" s="7"/>
      <c r="ECU121" s="7"/>
      <c r="ECZ121" s="7"/>
      <c r="EDE121" s="7"/>
      <c r="EDJ121" s="7"/>
      <c r="EDO121" s="7"/>
      <c r="EDT121" s="7"/>
      <c r="EDY121" s="7"/>
      <c r="EED121" s="7"/>
      <c r="EEI121" s="7"/>
      <c r="EEN121" s="7"/>
      <c r="EES121" s="7"/>
      <c r="EEX121" s="7"/>
      <c r="EFC121" s="7"/>
      <c r="EFH121" s="7"/>
      <c r="EFM121" s="7"/>
      <c r="EFR121" s="7"/>
      <c r="EFW121" s="7"/>
      <c r="EGB121" s="7"/>
      <c r="EGG121" s="7"/>
      <c r="EGL121" s="7"/>
      <c r="EGQ121" s="7"/>
      <c r="EGV121" s="7"/>
      <c r="EHA121" s="7"/>
      <c r="EHF121" s="7"/>
      <c r="EHK121" s="7"/>
      <c r="EHP121" s="7"/>
      <c r="EHU121" s="7"/>
      <c r="EHZ121" s="7"/>
      <c r="EIE121" s="7"/>
      <c r="EIJ121" s="7"/>
      <c r="EIO121" s="7"/>
      <c r="EIT121" s="7"/>
      <c r="EIY121" s="7"/>
      <c r="EJD121" s="7"/>
      <c r="EJI121" s="7"/>
      <c r="EJN121" s="7"/>
      <c r="EJS121" s="7"/>
      <c r="EJX121" s="7"/>
      <c r="EKC121" s="7"/>
      <c r="EKH121" s="7"/>
      <c r="EKM121" s="7"/>
      <c r="EKR121" s="7"/>
      <c r="EKW121" s="7"/>
      <c r="ELB121" s="7"/>
      <c r="ELG121" s="7"/>
      <c r="ELL121" s="7"/>
      <c r="ELQ121" s="7"/>
      <c r="ELV121" s="7"/>
      <c r="EMA121" s="7"/>
      <c r="EMF121" s="7"/>
      <c r="EMK121" s="7"/>
      <c r="EMP121" s="7"/>
      <c r="EMU121" s="7"/>
      <c r="EMZ121" s="7"/>
      <c r="ENE121" s="7"/>
      <c r="ENJ121" s="7"/>
      <c r="ENO121" s="7"/>
      <c r="ENT121" s="7"/>
      <c r="ENY121" s="7"/>
      <c r="EOD121" s="7"/>
      <c r="EOI121" s="7"/>
      <c r="EON121" s="7"/>
      <c r="EOS121" s="7"/>
      <c r="EOX121" s="7"/>
      <c r="EPC121" s="7"/>
      <c r="EPH121" s="7"/>
      <c r="EPM121" s="7"/>
      <c r="EPR121" s="7"/>
      <c r="EPW121" s="7"/>
      <c r="EQB121" s="7"/>
      <c r="EQG121" s="7"/>
      <c r="EQL121" s="7"/>
      <c r="EQQ121" s="7"/>
      <c r="EQV121" s="7"/>
      <c r="ERA121" s="7"/>
      <c r="ERF121" s="7"/>
      <c r="ERK121" s="7"/>
      <c r="ERP121" s="7"/>
      <c r="ERU121" s="7"/>
      <c r="ERZ121" s="7"/>
      <c r="ESE121" s="7"/>
      <c r="ESJ121" s="7"/>
      <c r="ESO121" s="7"/>
      <c r="EST121" s="7"/>
      <c r="ESY121" s="7"/>
      <c r="ETD121" s="7"/>
      <c r="ETI121" s="7"/>
      <c r="ETN121" s="7"/>
      <c r="ETS121" s="7"/>
      <c r="ETX121" s="7"/>
      <c r="EUC121" s="7"/>
      <c r="EUH121" s="7"/>
      <c r="EUM121" s="7"/>
      <c r="EUR121" s="7"/>
      <c r="EUW121" s="7"/>
      <c r="EVB121" s="7"/>
      <c r="EVG121" s="7"/>
      <c r="EVL121" s="7"/>
      <c r="EVQ121" s="7"/>
      <c r="EVV121" s="7"/>
      <c r="EWA121" s="7"/>
      <c r="EWF121" s="7"/>
      <c r="EWK121" s="7"/>
      <c r="EWP121" s="7"/>
      <c r="EWU121" s="7"/>
      <c r="EWZ121" s="7"/>
      <c r="EXE121" s="7"/>
      <c r="EXJ121" s="7"/>
      <c r="EXO121" s="7"/>
      <c r="EXT121" s="7"/>
      <c r="EXY121" s="7"/>
      <c r="EYD121" s="7"/>
      <c r="EYI121" s="7"/>
      <c r="EYN121" s="7"/>
      <c r="EYS121" s="7"/>
      <c r="EYX121" s="7"/>
      <c r="EZC121" s="7"/>
      <c r="EZH121" s="7"/>
      <c r="EZM121" s="7"/>
      <c r="EZR121" s="7"/>
      <c r="EZW121" s="7"/>
      <c r="FAB121" s="7"/>
      <c r="FAG121" s="7"/>
      <c r="FAL121" s="7"/>
      <c r="FAQ121" s="7"/>
      <c r="FAV121" s="7"/>
      <c r="FBA121" s="7"/>
      <c r="FBF121" s="7"/>
      <c r="FBK121" s="7"/>
      <c r="FBP121" s="7"/>
      <c r="FBU121" s="7"/>
      <c r="FBZ121" s="7"/>
      <c r="FCE121" s="7"/>
      <c r="FCJ121" s="7"/>
      <c r="FCO121" s="7"/>
      <c r="FCT121" s="7"/>
      <c r="FCY121" s="7"/>
      <c r="FDD121" s="7"/>
      <c r="FDI121" s="7"/>
      <c r="FDN121" s="7"/>
      <c r="FDS121" s="7"/>
      <c r="FDX121" s="7"/>
      <c r="FEC121" s="7"/>
      <c r="FEH121" s="7"/>
      <c r="FEM121" s="7"/>
      <c r="FER121" s="7"/>
      <c r="FEW121" s="7"/>
      <c r="FFB121" s="7"/>
      <c r="FFG121" s="7"/>
      <c r="FFL121" s="7"/>
      <c r="FFQ121" s="7"/>
      <c r="FFV121" s="7"/>
      <c r="FGA121" s="7"/>
      <c r="FGF121" s="7"/>
      <c r="FGK121" s="7"/>
      <c r="FGP121" s="7"/>
      <c r="FGU121" s="7"/>
      <c r="FGZ121" s="7"/>
      <c r="FHE121" s="7"/>
      <c r="FHJ121" s="7"/>
      <c r="FHO121" s="7"/>
      <c r="FHT121" s="7"/>
      <c r="FHY121" s="7"/>
      <c r="FID121" s="7"/>
      <c r="FII121" s="7"/>
      <c r="FIN121" s="7"/>
      <c r="FIS121" s="7"/>
      <c r="FIX121" s="7"/>
      <c r="FJC121" s="7"/>
      <c r="FJH121" s="7"/>
      <c r="FJM121" s="7"/>
      <c r="FJR121" s="7"/>
      <c r="FJW121" s="7"/>
      <c r="FKB121" s="7"/>
      <c r="FKG121" s="7"/>
      <c r="FKL121" s="7"/>
      <c r="FKQ121" s="7"/>
      <c r="FKV121" s="7"/>
      <c r="FLA121" s="7"/>
      <c r="FLF121" s="7"/>
      <c r="FLK121" s="7"/>
      <c r="FLP121" s="7"/>
      <c r="FLU121" s="7"/>
      <c r="FLZ121" s="7"/>
      <c r="FME121" s="7"/>
      <c r="FMJ121" s="7"/>
      <c r="FMO121" s="7"/>
      <c r="FMT121" s="7"/>
      <c r="FMY121" s="7"/>
      <c r="FND121" s="7"/>
      <c r="FNI121" s="7"/>
      <c r="FNN121" s="7"/>
      <c r="FNS121" s="7"/>
      <c r="FNX121" s="7"/>
      <c r="FOC121" s="7"/>
      <c r="FOH121" s="7"/>
      <c r="FOM121" s="7"/>
      <c r="FOR121" s="7"/>
      <c r="FOW121" s="7"/>
      <c r="FPB121" s="7"/>
      <c r="FPG121" s="7"/>
      <c r="FPL121" s="7"/>
      <c r="FPQ121" s="7"/>
      <c r="FPV121" s="7"/>
      <c r="FQA121" s="7"/>
      <c r="FQF121" s="7"/>
      <c r="FQK121" s="7"/>
      <c r="FQP121" s="7"/>
      <c r="FQU121" s="7"/>
      <c r="FQZ121" s="7"/>
      <c r="FRE121" s="7"/>
      <c r="FRJ121" s="7"/>
      <c r="FRO121" s="7"/>
      <c r="FRT121" s="7"/>
      <c r="FRY121" s="7"/>
      <c r="FSD121" s="7"/>
      <c r="FSI121" s="7"/>
      <c r="FSN121" s="7"/>
      <c r="FSS121" s="7"/>
      <c r="FSX121" s="7"/>
      <c r="FTC121" s="7"/>
      <c r="FTH121" s="7"/>
      <c r="FTM121" s="7"/>
      <c r="FTR121" s="7"/>
      <c r="FTW121" s="7"/>
      <c r="FUB121" s="7"/>
      <c r="FUG121" s="7"/>
      <c r="FUL121" s="7"/>
      <c r="FUQ121" s="7"/>
      <c r="FUV121" s="7"/>
      <c r="FVA121" s="7"/>
      <c r="FVF121" s="7"/>
      <c r="FVK121" s="7"/>
      <c r="FVP121" s="7"/>
      <c r="FVU121" s="7"/>
      <c r="FVZ121" s="7"/>
      <c r="FWE121" s="7"/>
      <c r="FWJ121" s="7"/>
      <c r="FWO121" s="7"/>
      <c r="FWT121" s="7"/>
      <c r="FWY121" s="7"/>
      <c r="FXD121" s="7"/>
      <c r="FXI121" s="7"/>
      <c r="FXN121" s="7"/>
      <c r="FXS121" s="7"/>
      <c r="FXX121" s="7"/>
      <c r="FYC121" s="7"/>
      <c r="FYH121" s="7"/>
      <c r="FYM121" s="7"/>
      <c r="FYR121" s="7"/>
      <c r="FYW121" s="7"/>
      <c r="FZB121" s="7"/>
      <c r="FZG121" s="7"/>
      <c r="FZL121" s="7"/>
      <c r="FZQ121" s="7"/>
      <c r="FZV121" s="7"/>
      <c r="GAA121" s="7"/>
      <c r="GAF121" s="7"/>
      <c r="GAK121" s="7"/>
      <c r="GAP121" s="7"/>
      <c r="GAU121" s="7"/>
      <c r="GAZ121" s="7"/>
      <c r="GBE121" s="7"/>
      <c r="GBJ121" s="7"/>
      <c r="GBO121" s="7"/>
      <c r="GBT121" s="7"/>
      <c r="GBY121" s="7"/>
      <c r="GCD121" s="7"/>
      <c r="GCI121" s="7"/>
      <c r="GCN121" s="7"/>
      <c r="GCS121" s="7"/>
      <c r="GCX121" s="7"/>
      <c r="GDC121" s="7"/>
      <c r="GDH121" s="7"/>
      <c r="GDM121" s="7"/>
      <c r="GDR121" s="7"/>
      <c r="GDW121" s="7"/>
      <c r="GEB121" s="7"/>
      <c r="GEG121" s="7"/>
      <c r="GEL121" s="7"/>
      <c r="GEQ121" s="7"/>
      <c r="GEV121" s="7"/>
      <c r="GFA121" s="7"/>
      <c r="GFF121" s="7"/>
      <c r="GFK121" s="7"/>
      <c r="GFP121" s="7"/>
      <c r="GFU121" s="7"/>
      <c r="GFZ121" s="7"/>
      <c r="GGE121" s="7"/>
      <c r="GGJ121" s="7"/>
      <c r="GGO121" s="7"/>
      <c r="GGT121" s="7"/>
      <c r="GGY121" s="7"/>
      <c r="GHD121" s="7"/>
      <c r="GHI121" s="7"/>
      <c r="GHN121" s="7"/>
      <c r="GHS121" s="7"/>
      <c r="GHX121" s="7"/>
      <c r="GIC121" s="7"/>
      <c r="GIH121" s="7"/>
      <c r="GIM121" s="7"/>
      <c r="GIR121" s="7"/>
      <c r="GIW121" s="7"/>
      <c r="GJB121" s="7"/>
      <c r="GJG121" s="7"/>
      <c r="GJL121" s="7"/>
      <c r="GJQ121" s="7"/>
      <c r="GJV121" s="7"/>
      <c r="GKA121" s="7"/>
      <c r="GKF121" s="7"/>
      <c r="GKK121" s="7"/>
      <c r="GKP121" s="7"/>
      <c r="GKU121" s="7"/>
      <c r="GKZ121" s="7"/>
      <c r="GLE121" s="7"/>
      <c r="GLJ121" s="7"/>
      <c r="GLO121" s="7"/>
      <c r="GLT121" s="7"/>
      <c r="GLY121" s="7"/>
      <c r="GMD121" s="7"/>
      <c r="GMI121" s="7"/>
      <c r="GMN121" s="7"/>
      <c r="GMS121" s="7"/>
      <c r="GMX121" s="7"/>
      <c r="GNC121" s="7"/>
      <c r="GNH121" s="7"/>
      <c r="GNM121" s="7"/>
      <c r="GNR121" s="7"/>
      <c r="GNW121" s="7"/>
      <c r="GOB121" s="7"/>
      <c r="GOG121" s="7"/>
      <c r="GOL121" s="7"/>
      <c r="GOQ121" s="7"/>
      <c r="GOV121" s="7"/>
      <c r="GPA121" s="7"/>
      <c r="GPF121" s="7"/>
      <c r="GPK121" s="7"/>
      <c r="GPP121" s="7"/>
      <c r="GPU121" s="7"/>
      <c r="GPZ121" s="7"/>
      <c r="GQE121" s="7"/>
      <c r="GQJ121" s="7"/>
      <c r="GQO121" s="7"/>
      <c r="GQT121" s="7"/>
      <c r="GQY121" s="7"/>
      <c r="GRD121" s="7"/>
      <c r="GRI121" s="7"/>
      <c r="GRN121" s="7"/>
      <c r="GRS121" s="7"/>
      <c r="GRX121" s="7"/>
      <c r="GSC121" s="7"/>
      <c r="GSH121" s="7"/>
      <c r="GSM121" s="7"/>
      <c r="GSR121" s="7"/>
      <c r="GSW121" s="7"/>
      <c r="GTB121" s="7"/>
      <c r="GTG121" s="7"/>
      <c r="GTL121" s="7"/>
      <c r="GTQ121" s="7"/>
      <c r="GTV121" s="7"/>
      <c r="GUA121" s="7"/>
      <c r="GUF121" s="7"/>
      <c r="GUK121" s="7"/>
      <c r="GUP121" s="7"/>
      <c r="GUU121" s="7"/>
      <c r="GUZ121" s="7"/>
      <c r="GVE121" s="7"/>
      <c r="GVJ121" s="7"/>
      <c r="GVO121" s="7"/>
      <c r="GVT121" s="7"/>
      <c r="GVY121" s="7"/>
      <c r="GWD121" s="7"/>
      <c r="GWI121" s="7"/>
      <c r="GWN121" s="7"/>
      <c r="GWS121" s="7"/>
      <c r="GWX121" s="7"/>
      <c r="GXC121" s="7"/>
      <c r="GXH121" s="7"/>
      <c r="GXM121" s="7"/>
      <c r="GXR121" s="7"/>
      <c r="GXW121" s="7"/>
      <c r="GYB121" s="7"/>
      <c r="GYG121" s="7"/>
      <c r="GYL121" s="7"/>
      <c r="GYQ121" s="7"/>
      <c r="GYV121" s="7"/>
      <c r="GZA121" s="7"/>
      <c r="GZF121" s="7"/>
      <c r="GZK121" s="7"/>
      <c r="GZP121" s="7"/>
      <c r="GZU121" s="7"/>
      <c r="GZZ121" s="7"/>
      <c r="HAE121" s="7"/>
      <c r="HAJ121" s="7"/>
      <c r="HAO121" s="7"/>
      <c r="HAT121" s="7"/>
      <c r="HAY121" s="7"/>
      <c r="HBD121" s="7"/>
      <c r="HBI121" s="7"/>
      <c r="HBN121" s="7"/>
      <c r="HBS121" s="7"/>
      <c r="HBX121" s="7"/>
      <c r="HCC121" s="7"/>
      <c r="HCH121" s="7"/>
      <c r="HCM121" s="7"/>
      <c r="HCR121" s="7"/>
      <c r="HCW121" s="7"/>
      <c r="HDB121" s="7"/>
      <c r="HDG121" s="7"/>
      <c r="HDL121" s="7"/>
      <c r="HDQ121" s="7"/>
      <c r="HDV121" s="7"/>
      <c r="HEA121" s="7"/>
      <c r="HEF121" s="7"/>
      <c r="HEK121" s="7"/>
      <c r="HEP121" s="7"/>
      <c r="HEU121" s="7"/>
      <c r="HEZ121" s="7"/>
      <c r="HFE121" s="7"/>
      <c r="HFJ121" s="7"/>
      <c r="HFO121" s="7"/>
      <c r="HFT121" s="7"/>
      <c r="HFY121" s="7"/>
      <c r="HGD121" s="7"/>
      <c r="HGI121" s="7"/>
      <c r="HGN121" s="7"/>
      <c r="HGS121" s="7"/>
      <c r="HGX121" s="7"/>
      <c r="HHC121" s="7"/>
      <c r="HHH121" s="7"/>
      <c r="HHM121" s="7"/>
      <c r="HHR121" s="7"/>
      <c r="HHW121" s="7"/>
      <c r="HIB121" s="7"/>
      <c r="HIG121" s="7"/>
      <c r="HIL121" s="7"/>
      <c r="HIQ121" s="7"/>
      <c r="HIV121" s="7"/>
      <c r="HJA121" s="7"/>
      <c r="HJF121" s="7"/>
      <c r="HJK121" s="7"/>
      <c r="HJP121" s="7"/>
      <c r="HJU121" s="7"/>
      <c r="HJZ121" s="7"/>
      <c r="HKE121" s="7"/>
      <c r="HKJ121" s="7"/>
      <c r="HKO121" s="7"/>
      <c r="HKT121" s="7"/>
      <c r="HKY121" s="7"/>
      <c r="HLD121" s="7"/>
      <c r="HLI121" s="7"/>
      <c r="HLN121" s="7"/>
      <c r="HLS121" s="7"/>
      <c r="HLX121" s="7"/>
      <c r="HMC121" s="7"/>
      <c r="HMH121" s="7"/>
      <c r="HMM121" s="7"/>
      <c r="HMR121" s="7"/>
      <c r="HMW121" s="7"/>
      <c r="HNB121" s="7"/>
      <c r="HNG121" s="7"/>
      <c r="HNL121" s="7"/>
      <c r="HNQ121" s="7"/>
      <c r="HNV121" s="7"/>
      <c r="HOA121" s="7"/>
      <c r="HOF121" s="7"/>
      <c r="HOK121" s="7"/>
      <c r="HOP121" s="7"/>
      <c r="HOU121" s="7"/>
      <c r="HOZ121" s="7"/>
      <c r="HPE121" s="7"/>
      <c r="HPJ121" s="7"/>
      <c r="HPO121" s="7"/>
      <c r="HPT121" s="7"/>
      <c r="HPY121" s="7"/>
      <c r="HQD121" s="7"/>
      <c r="HQI121" s="7"/>
      <c r="HQN121" s="7"/>
      <c r="HQS121" s="7"/>
      <c r="HQX121" s="7"/>
      <c r="HRC121" s="7"/>
      <c r="HRH121" s="7"/>
      <c r="HRM121" s="7"/>
      <c r="HRR121" s="7"/>
      <c r="HRW121" s="7"/>
      <c r="HSB121" s="7"/>
      <c r="HSG121" s="7"/>
      <c r="HSL121" s="7"/>
      <c r="HSQ121" s="7"/>
      <c r="HSV121" s="7"/>
      <c r="HTA121" s="7"/>
      <c r="HTF121" s="7"/>
      <c r="HTK121" s="7"/>
      <c r="HTP121" s="7"/>
      <c r="HTU121" s="7"/>
      <c r="HTZ121" s="7"/>
      <c r="HUE121" s="7"/>
      <c r="HUJ121" s="7"/>
      <c r="HUO121" s="7"/>
      <c r="HUT121" s="7"/>
      <c r="HUY121" s="7"/>
      <c r="HVD121" s="7"/>
      <c r="HVI121" s="7"/>
      <c r="HVN121" s="7"/>
      <c r="HVS121" s="7"/>
      <c r="HVX121" s="7"/>
      <c r="HWC121" s="7"/>
      <c r="HWH121" s="7"/>
      <c r="HWM121" s="7"/>
      <c r="HWR121" s="7"/>
      <c r="HWW121" s="7"/>
      <c r="HXB121" s="7"/>
      <c r="HXG121" s="7"/>
      <c r="HXL121" s="7"/>
      <c r="HXQ121" s="7"/>
      <c r="HXV121" s="7"/>
      <c r="HYA121" s="7"/>
      <c r="HYF121" s="7"/>
      <c r="HYK121" s="7"/>
      <c r="HYP121" s="7"/>
      <c r="HYU121" s="7"/>
      <c r="HYZ121" s="7"/>
      <c r="HZE121" s="7"/>
      <c r="HZJ121" s="7"/>
      <c r="HZO121" s="7"/>
      <c r="HZT121" s="7"/>
      <c r="HZY121" s="7"/>
      <c r="IAD121" s="7"/>
      <c r="IAI121" s="7"/>
      <c r="IAN121" s="7"/>
      <c r="IAS121" s="7"/>
      <c r="IAX121" s="7"/>
      <c r="IBC121" s="7"/>
      <c r="IBH121" s="7"/>
      <c r="IBM121" s="7"/>
      <c r="IBR121" s="7"/>
      <c r="IBW121" s="7"/>
      <c r="ICB121" s="7"/>
      <c r="ICG121" s="7"/>
      <c r="ICL121" s="7"/>
      <c r="ICQ121" s="7"/>
      <c r="ICV121" s="7"/>
      <c r="IDA121" s="7"/>
      <c r="IDF121" s="7"/>
      <c r="IDK121" s="7"/>
      <c r="IDP121" s="7"/>
      <c r="IDU121" s="7"/>
      <c r="IDZ121" s="7"/>
      <c r="IEE121" s="7"/>
      <c r="IEJ121" s="7"/>
      <c r="IEO121" s="7"/>
      <c r="IET121" s="7"/>
      <c r="IEY121" s="7"/>
      <c r="IFD121" s="7"/>
      <c r="IFI121" s="7"/>
      <c r="IFN121" s="7"/>
      <c r="IFS121" s="7"/>
      <c r="IFX121" s="7"/>
      <c r="IGC121" s="7"/>
      <c r="IGH121" s="7"/>
      <c r="IGM121" s="7"/>
      <c r="IGR121" s="7"/>
      <c r="IGW121" s="7"/>
      <c r="IHB121" s="7"/>
      <c r="IHG121" s="7"/>
      <c r="IHL121" s="7"/>
      <c r="IHQ121" s="7"/>
      <c r="IHV121" s="7"/>
      <c r="IIA121" s="7"/>
      <c r="IIF121" s="7"/>
      <c r="IIK121" s="7"/>
      <c r="IIP121" s="7"/>
      <c r="IIU121" s="7"/>
      <c r="IIZ121" s="7"/>
      <c r="IJE121" s="7"/>
      <c r="IJJ121" s="7"/>
      <c r="IJO121" s="7"/>
      <c r="IJT121" s="7"/>
      <c r="IJY121" s="7"/>
      <c r="IKD121" s="7"/>
      <c r="IKI121" s="7"/>
      <c r="IKN121" s="7"/>
      <c r="IKS121" s="7"/>
      <c r="IKX121" s="7"/>
      <c r="ILC121" s="7"/>
      <c r="ILH121" s="7"/>
      <c r="ILM121" s="7"/>
      <c r="ILR121" s="7"/>
      <c r="ILW121" s="7"/>
      <c r="IMB121" s="7"/>
      <c r="IMG121" s="7"/>
      <c r="IML121" s="7"/>
      <c r="IMQ121" s="7"/>
      <c r="IMV121" s="7"/>
      <c r="INA121" s="7"/>
      <c r="INF121" s="7"/>
      <c r="INK121" s="7"/>
      <c r="INP121" s="7"/>
      <c r="INU121" s="7"/>
      <c r="INZ121" s="7"/>
      <c r="IOE121" s="7"/>
      <c r="IOJ121" s="7"/>
      <c r="IOO121" s="7"/>
      <c r="IOT121" s="7"/>
      <c r="IOY121" s="7"/>
      <c r="IPD121" s="7"/>
      <c r="IPI121" s="7"/>
      <c r="IPN121" s="7"/>
      <c r="IPS121" s="7"/>
      <c r="IPX121" s="7"/>
      <c r="IQC121" s="7"/>
      <c r="IQH121" s="7"/>
      <c r="IQM121" s="7"/>
      <c r="IQR121" s="7"/>
      <c r="IQW121" s="7"/>
      <c r="IRB121" s="7"/>
      <c r="IRG121" s="7"/>
      <c r="IRL121" s="7"/>
      <c r="IRQ121" s="7"/>
      <c r="IRV121" s="7"/>
      <c r="ISA121" s="7"/>
      <c r="ISF121" s="7"/>
      <c r="ISK121" s="7"/>
      <c r="ISP121" s="7"/>
      <c r="ISU121" s="7"/>
      <c r="ISZ121" s="7"/>
      <c r="ITE121" s="7"/>
      <c r="ITJ121" s="7"/>
      <c r="ITO121" s="7"/>
      <c r="ITT121" s="7"/>
      <c r="ITY121" s="7"/>
      <c r="IUD121" s="7"/>
      <c r="IUI121" s="7"/>
      <c r="IUN121" s="7"/>
      <c r="IUS121" s="7"/>
      <c r="IUX121" s="7"/>
      <c r="IVC121" s="7"/>
      <c r="IVH121" s="7"/>
      <c r="IVM121" s="7"/>
      <c r="IVR121" s="7"/>
      <c r="IVW121" s="7"/>
      <c r="IWB121" s="7"/>
      <c r="IWG121" s="7"/>
      <c r="IWL121" s="7"/>
      <c r="IWQ121" s="7"/>
      <c r="IWV121" s="7"/>
      <c r="IXA121" s="7"/>
      <c r="IXF121" s="7"/>
      <c r="IXK121" s="7"/>
      <c r="IXP121" s="7"/>
      <c r="IXU121" s="7"/>
      <c r="IXZ121" s="7"/>
      <c r="IYE121" s="7"/>
      <c r="IYJ121" s="7"/>
      <c r="IYO121" s="7"/>
      <c r="IYT121" s="7"/>
      <c r="IYY121" s="7"/>
      <c r="IZD121" s="7"/>
      <c r="IZI121" s="7"/>
      <c r="IZN121" s="7"/>
      <c r="IZS121" s="7"/>
      <c r="IZX121" s="7"/>
      <c r="JAC121" s="7"/>
      <c r="JAH121" s="7"/>
      <c r="JAM121" s="7"/>
      <c r="JAR121" s="7"/>
      <c r="JAW121" s="7"/>
      <c r="JBB121" s="7"/>
      <c r="JBG121" s="7"/>
      <c r="JBL121" s="7"/>
      <c r="JBQ121" s="7"/>
      <c r="JBV121" s="7"/>
      <c r="JCA121" s="7"/>
      <c r="JCF121" s="7"/>
      <c r="JCK121" s="7"/>
      <c r="JCP121" s="7"/>
      <c r="JCU121" s="7"/>
      <c r="JCZ121" s="7"/>
      <c r="JDE121" s="7"/>
      <c r="JDJ121" s="7"/>
      <c r="JDO121" s="7"/>
      <c r="JDT121" s="7"/>
      <c r="JDY121" s="7"/>
      <c r="JED121" s="7"/>
      <c r="JEI121" s="7"/>
      <c r="JEN121" s="7"/>
      <c r="JES121" s="7"/>
      <c r="JEX121" s="7"/>
      <c r="JFC121" s="7"/>
      <c r="JFH121" s="7"/>
      <c r="JFM121" s="7"/>
      <c r="JFR121" s="7"/>
      <c r="JFW121" s="7"/>
      <c r="JGB121" s="7"/>
      <c r="JGG121" s="7"/>
      <c r="JGL121" s="7"/>
      <c r="JGQ121" s="7"/>
      <c r="JGV121" s="7"/>
      <c r="JHA121" s="7"/>
      <c r="JHF121" s="7"/>
      <c r="JHK121" s="7"/>
      <c r="JHP121" s="7"/>
      <c r="JHU121" s="7"/>
      <c r="JHZ121" s="7"/>
      <c r="JIE121" s="7"/>
      <c r="JIJ121" s="7"/>
      <c r="JIO121" s="7"/>
      <c r="JIT121" s="7"/>
      <c r="JIY121" s="7"/>
      <c r="JJD121" s="7"/>
      <c r="JJI121" s="7"/>
      <c r="JJN121" s="7"/>
      <c r="JJS121" s="7"/>
      <c r="JJX121" s="7"/>
      <c r="JKC121" s="7"/>
      <c r="JKH121" s="7"/>
      <c r="JKM121" s="7"/>
      <c r="JKR121" s="7"/>
      <c r="JKW121" s="7"/>
      <c r="JLB121" s="7"/>
      <c r="JLG121" s="7"/>
      <c r="JLL121" s="7"/>
      <c r="JLQ121" s="7"/>
      <c r="JLV121" s="7"/>
      <c r="JMA121" s="7"/>
      <c r="JMF121" s="7"/>
      <c r="JMK121" s="7"/>
      <c r="JMP121" s="7"/>
      <c r="JMU121" s="7"/>
      <c r="JMZ121" s="7"/>
      <c r="JNE121" s="7"/>
      <c r="JNJ121" s="7"/>
      <c r="JNO121" s="7"/>
      <c r="JNT121" s="7"/>
      <c r="JNY121" s="7"/>
      <c r="JOD121" s="7"/>
      <c r="JOI121" s="7"/>
      <c r="JON121" s="7"/>
      <c r="JOS121" s="7"/>
      <c r="JOX121" s="7"/>
      <c r="JPC121" s="7"/>
      <c r="JPH121" s="7"/>
      <c r="JPM121" s="7"/>
      <c r="JPR121" s="7"/>
      <c r="JPW121" s="7"/>
      <c r="JQB121" s="7"/>
      <c r="JQG121" s="7"/>
      <c r="JQL121" s="7"/>
      <c r="JQQ121" s="7"/>
      <c r="JQV121" s="7"/>
      <c r="JRA121" s="7"/>
      <c r="JRF121" s="7"/>
      <c r="JRK121" s="7"/>
      <c r="JRP121" s="7"/>
      <c r="JRU121" s="7"/>
      <c r="JRZ121" s="7"/>
      <c r="JSE121" s="7"/>
      <c r="JSJ121" s="7"/>
      <c r="JSO121" s="7"/>
      <c r="JST121" s="7"/>
      <c r="JSY121" s="7"/>
      <c r="JTD121" s="7"/>
      <c r="JTI121" s="7"/>
      <c r="JTN121" s="7"/>
      <c r="JTS121" s="7"/>
      <c r="JTX121" s="7"/>
      <c r="JUC121" s="7"/>
      <c r="JUH121" s="7"/>
      <c r="JUM121" s="7"/>
      <c r="JUR121" s="7"/>
      <c r="JUW121" s="7"/>
      <c r="JVB121" s="7"/>
      <c r="JVG121" s="7"/>
      <c r="JVL121" s="7"/>
      <c r="JVQ121" s="7"/>
      <c r="JVV121" s="7"/>
      <c r="JWA121" s="7"/>
      <c r="JWF121" s="7"/>
      <c r="JWK121" s="7"/>
      <c r="JWP121" s="7"/>
      <c r="JWU121" s="7"/>
      <c r="JWZ121" s="7"/>
      <c r="JXE121" s="7"/>
      <c r="JXJ121" s="7"/>
      <c r="JXO121" s="7"/>
      <c r="JXT121" s="7"/>
      <c r="JXY121" s="7"/>
      <c r="JYD121" s="7"/>
      <c r="JYI121" s="7"/>
      <c r="JYN121" s="7"/>
      <c r="JYS121" s="7"/>
      <c r="JYX121" s="7"/>
      <c r="JZC121" s="7"/>
      <c r="JZH121" s="7"/>
      <c r="JZM121" s="7"/>
      <c r="JZR121" s="7"/>
      <c r="JZW121" s="7"/>
      <c r="KAB121" s="7"/>
      <c r="KAG121" s="7"/>
      <c r="KAL121" s="7"/>
      <c r="KAQ121" s="7"/>
      <c r="KAV121" s="7"/>
      <c r="KBA121" s="7"/>
      <c r="KBF121" s="7"/>
      <c r="KBK121" s="7"/>
      <c r="KBP121" s="7"/>
      <c r="KBU121" s="7"/>
      <c r="KBZ121" s="7"/>
      <c r="KCE121" s="7"/>
      <c r="KCJ121" s="7"/>
      <c r="KCO121" s="7"/>
      <c r="KCT121" s="7"/>
      <c r="KCY121" s="7"/>
      <c r="KDD121" s="7"/>
      <c r="KDI121" s="7"/>
      <c r="KDN121" s="7"/>
      <c r="KDS121" s="7"/>
      <c r="KDX121" s="7"/>
      <c r="KEC121" s="7"/>
      <c r="KEH121" s="7"/>
      <c r="KEM121" s="7"/>
      <c r="KER121" s="7"/>
      <c r="KEW121" s="7"/>
      <c r="KFB121" s="7"/>
      <c r="KFG121" s="7"/>
      <c r="KFL121" s="7"/>
      <c r="KFQ121" s="7"/>
      <c r="KFV121" s="7"/>
      <c r="KGA121" s="7"/>
      <c r="KGF121" s="7"/>
      <c r="KGK121" s="7"/>
      <c r="KGP121" s="7"/>
      <c r="KGU121" s="7"/>
      <c r="KGZ121" s="7"/>
      <c r="KHE121" s="7"/>
      <c r="KHJ121" s="7"/>
      <c r="KHO121" s="7"/>
      <c r="KHT121" s="7"/>
      <c r="KHY121" s="7"/>
      <c r="KID121" s="7"/>
      <c r="KII121" s="7"/>
      <c r="KIN121" s="7"/>
      <c r="KIS121" s="7"/>
      <c r="KIX121" s="7"/>
      <c r="KJC121" s="7"/>
      <c r="KJH121" s="7"/>
      <c r="KJM121" s="7"/>
      <c r="KJR121" s="7"/>
      <c r="KJW121" s="7"/>
      <c r="KKB121" s="7"/>
      <c r="KKG121" s="7"/>
      <c r="KKL121" s="7"/>
      <c r="KKQ121" s="7"/>
      <c r="KKV121" s="7"/>
      <c r="KLA121" s="7"/>
      <c r="KLF121" s="7"/>
      <c r="KLK121" s="7"/>
      <c r="KLP121" s="7"/>
      <c r="KLU121" s="7"/>
      <c r="KLZ121" s="7"/>
      <c r="KME121" s="7"/>
      <c r="KMJ121" s="7"/>
      <c r="KMO121" s="7"/>
      <c r="KMT121" s="7"/>
      <c r="KMY121" s="7"/>
      <c r="KND121" s="7"/>
      <c r="KNI121" s="7"/>
      <c r="KNN121" s="7"/>
      <c r="KNS121" s="7"/>
      <c r="KNX121" s="7"/>
      <c r="KOC121" s="7"/>
      <c r="KOH121" s="7"/>
      <c r="KOM121" s="7"/>
      <c r="KOR121" s="7"/>
      <c r="KOW121" s="7"/>
      <c r="KPB121" s="7"/>
      <c r="KPG121" s="7"/>
      <c r="KPL121" s="7"/>
      <c r="KPQ121" s="7"/>
      <c r="KPV121" s="7"/>
      <c r="KQA121" s="7"/>
      <c r="KQF121" s="7"/>
      <c r="KQK121" s="7"/>
      <c r="KQP121" s="7"/>
      <c r="KQU121" s="7"/>
      <c r="KQZ121" s="7"/>
      <c r="KRE121" s="7"/>
      <c r="KRJ121" s="7"/>
      <c r="KRO121" s="7"/>
      <c r="KRT121" s="7"/>
      <c r="KRY121" s="7"/>
      <c r="KSD121" s="7"/>
      <c r="KSI121" s="7"/>
      <c r="KSN121" s="7"/>
      <c r="KSS121" s="7"/>
      <c r="KSX121" s="7"/>
      <c r="KTC121" s="7"/>
      <c r="KTH121" s="7"/>
      <c r="KTM121" s="7"/>
      <c r="KTR121" s="7"/>
      <c r="KTW121" s="7"/>
      <c r="KUB121" s="7"/>
      <c r="KUG121" s="7"/>
      <c r="KUL121" s="7"/>
      <c r="KUQ121" s="7"/>
      <c r="KUV121" s="7"/>
      <c r="KVA121" s="7"/>
      <c r="KVF121" s="7"/>
      <c r="KVK121" s="7"/>
      <c r="KVP121" s="7"/>
      <c r="KVU121" s="7"/>
      <c r="KVZ121" s="7"/>
      <c r="KWE121" s="7"/>
      <c r="KWJ121" s="7"/>
      <c r="KWO121" s="7"/>
      <c r="KWT121" s="7"/>
      <c r="KWY121" s="7"/>
      <c r="KXD121" s="7"/>
      <c r="KXI121" s="7"/>
      <c r="KXN121" s="7"/>
      <c r="KXS121" s="7"/>
      <c r="KXX121" s="7"/>
      <c r="KYC121" s="7"/>
      <c r="KYH121" s="7"/>
      <c r="KYM121" s="7"/>
      <c r="KYR121" s="7"/>
      <c r="KYW121" s="7"/>
      <c r="KZB121" s="7"/>
      <c r="KZG121" s="7"/>
      <c r="KZL121" s="7"/>
      <c r="KZQ121" s="7"/>
      <c r="KZV121" s="7"/>
      <c r="LAA121" s="7"/>
      <c r="LAF121" s="7"/>
      <c r="LAK121" s="7"/>
      <c r="LAP121" s="7"/>
      <c r="LAU121" s="7"/>
      <c r="LAZ121" s="7"/>
      <c r="LBE121" s="7"/>
      <c r="LBJ121" s="7"/>
      <c r="LBO121" s="7"/>
      <c r="LBT121" s="7"/>
      <c r="LBY121" s="7"/>
      <c r="LCD121" s="7"/>
      <c r="LCI121" s="7"/>
      <c r="LCN121" s="7"/>
      <c r="LCS121" s="7"/>
      <c r="LCX121" s="7"/>
      <c r="LDC121" s="7"/>
      <c r="LDH121" s="7"/>
      <c r="LDM121" s="7"/>
      <c r="LDR121" s="7"/>
      <c r="LDW121" s="7"/>
      <c r="LEB121" s="7"/>
      <c r="LEG121" s="7"/>
      <c r="LEL121" s="7"/>
      <c r="LEQ121" s="7"/>
      <c r="LEV121" s="7"/>
      <c r="LFA121" s="7"/>
      <c r="LFF121" s="7"/>
      <c r="LFK121" s="7"/>
      <c r="LFP121" s="7"/>
      <c r="LFU121" s="7"/>
      <c r="LFZ121" s="7"/>
      <c r="LGE121" s="7"/>
      <c r="LGJ121" s="7"/>
      <c r="LGO121" s="7"/>
      <c r="LGT121" s="7"/>
      <c r="LGY121" s="7"/>
      <c r="LHD121" s="7"/>
      <c r="LHI121" s="7"/>
      <c r="LHN121" s="7"/>
      <c r="LHS121" s="7"/>
      <c r="LHX121" s="7"/>
      <c r="LIC121" s="7"/>
      <c r="LIH121" s="7"/>
      <c r="LIM121" s="7"/>
      <c r="LIR121" s="7"/>
      <c r="LIW121" s="7"/>
      <c r="LJB121" s="7"/>
      <c r="LJG121" s="7"/>
      <c r="LJL121" s="7"/>
      <c r="LJQ121" s="7"/>
      <c r="LJV121" s="7"/>
      <c r="LKA121" s="7"/>
      <c r="LKF121" s="7"/>
      <c r="LKK121" s="7"/>
      <c r="LKP121" s="7"/>
      <c r="LKU121" s="7"/>
      <c r="LKZ121" s="7"/>
      <c r="LLE121" s="7"/>
      <c r="LLJ121" s="7"/>
      <c r="LLO121" s="7"/>
      <c r="LLT121" s="7"/>
      <c r="LLY121" s="7"/>
      <c r="LMD121" s="7"/>
      <c r="LMI121" s="7"/>
      <c r="LMN121" s="7"/>
      <c r="LMS121" s="7"/>
      <c r="LMX121" s="7"/>
      <c r="LNC121" s="7"/>
      <c r="LNH121" s="7"/>
      <c r="LNM121" s="7"/>
      <c r="LNR121" s="7"/>
      <c r="LNW121" s="7"/>
      <c r="LOB121" s="7"/>
      <c r="LOG121" s="7"/>
      <c r="LOL121" s="7"/>
      <c r="LOQ121" s="7"/>
      <c r="LOV121" s="7"/>
      <c r="LPA121" s="7"/>
      <c r="LPF121" s="7"/>
      <c r="LPK121" s="7"/>
      <c r="LPP121" s="7"/>
      <c r="LPU121" s="7"/>
      <c r="LPZ121" s="7"/>
      <c r="LQE121" s="7"/>
      <c r="LQJ121" s="7"/>
      <c r="LQO121" s="7"/>
      <c r="LQT121" s="7"/>
      <c r="LQY121" s="7"/>
      <c r="LRD121" s="7"/>
      <c r="LRI121" s="7"/>
      <c r="LRN121" s="7"/>
      <c r="LRS121" s="7"/>
      <c r="LRX121" s="7"/>
      <c r="LSC121" s="7"/>
      <c r="LSH121" s="7"/>
      <c r="LSM121" s="7"/>
      <c r="LSR121" s="7"/>
      <c r="LSW121" s="7"/>
      <c r="LTB121" s="7"/>
      <c r="LTG121" s="7"/>
      <c r="LTL121" s="7"/>
      <c r="LTQ121" s="7"/>
      <c r="LTV121" s="7"/>
      <c r="LUA121" s="7"/>
      <c r="LUF121" s="7"/>
      <c r="LUK121" s="7"/>
      <c r="LUP121" s="7"/>
      <c r="LUU121" s="7"/>
      <c r="LUZ121" s="7"/>
      <c r="LVE121" s="7"/>
      <c r="LVJ121" s="7"/>
      <c r="LVO121" s="7"/>
      <c r="LVT121" s="7"/>
      <c r="LVY121" s="7"/>
      <c r="LWD121" s="7"/>
      <c r="LWI121" s="7"/>
      <c r="LWN121" s="7"/>
      <c r="LWS121" s="7"/>
      <c r="LWX121" s="7"/>
      <c r="LXC121" s="7"/>
      <c r="LXH121" s="7"/>
      <c r="LXM121" s="7"/>
      <c r="LXR121" s="7"/>
      <c r="LXW121" s="7"/>
      <c r="LYB121" s="7"/>
      <c r="LYG121" s="7"/>
      <c r="LYL121" s="7"/>
      <c r="LYQ121" s="7"/>
      <c r="LYV121" s="7"/>
      <c r="LZA121" s="7"/>
      <c r="LZF121" s="7"/>
      <c r="LZK121" s="7"/>
      <c r="LZP121" s="7"/>
      <c r="LZU121" s="7"/>
      <c r="LZZ121" s="7"/>
      <c r="MAE121" s="7"/>
      <c r="MAJ121" s="7"/>
      <c r="MAO121" s="7"/>
      <c r="MAT121" s="7"/>
      <c r="MAY121" s="7"/>
      <c r="MBD121" s="7"/>
      <c r="MBI121" s="7"/>
      <c r="MBN121" s="7"/>
      <c r="MBS121" s="7"/>
      <c r="MBX121" s="7"/>
      <c r="MCC121" s="7"/>
      <c r="MCH121" s="7"/>
      <c r="MCM121" s="7"/>
      <c r="MCR121" s="7"/>
      <c r="MCW121" s="7"/>
      <c r="MDB121" s="7"/>
      <c r="MDG121" s="7"/>
      <c r="MDL121" s="7"/>
      <c r="MDQ121" s="7"/>
      <c r="MDV121" s="7"/>
      <c r="MEA121" s="7"/>
      <c r="MEF121" s="7"/>
      <c r="MEK121" s="7"/>
      <c r="MEP121" s="7"/>
      <c r="MEU121" s="7"/>
      <c r="MEZ121" s="7"/>
      <c r="MFE121" s="7"/>
      <c r="MFJ121" s="7"/>
      <c r="MFO121" s="7"/>
      <c r="MFT121" s="7"/>
      <c r="MFY121" s="7"/>
      <c r="MGD121" s="7"/>
      <c r="MGI121" s="7"/>
      <c r="MGN121" s="7"/>
      <c r="MGS121" s="7"/>
      <c r="MGX121" s="7"/>
      <c r="MHC121" s="7"/>
      <c r="MHH121" s="7"/>
      <c r="MHM121" s="7"/>
      <c r="MHR121" s="7"/>
      <c r="MHW121" s="7"/>
      <c r="MIB121" s="7"/>
      <c r="MIG121" s="7"/>
      <c r="MIL121" s="7"/>
      <c r="MIQ121" s="7"/>
      <c r="MIV121" s="7"/>
      <c r="MJA121" s="7"/>
      <c r="MJF121" s="7"/>
      <c r="MJK121" s="7"/>
      <c r="MJP121" s="7"/>
      <c r="MJU121" s="7"/>
      <c r="MJZ121" s="7"/>
      <c r="MKE121" s="7"/>
      <c r="MKJ121" s="7"/>
      <c r="MKO121" s="7"/>
      <c r="MKT121" s="7"/>
      <c r="MKY121" s="7"/>
      <c r="MLD121" s="7"/>
      <c r="MLI121" s="7"/>
      <c r="MLN121" s="7"/>
      <c r="MLS121" s="7"/>
      <c r="MLX121" s="7"/>
      <c r="MMC121" s="7"/>
      <c r="MMH121" s="7"/>
      <c r="MMM121" s="7"/>
      <c r="MMR121" s="7"/>
      <c r="MMW121" s="7"/>
      <c r="MNB121" s="7"/>
      <c r="MNG121" s="7"/>
      <c r="MNL121" s="7"/>
      <c r="MNQ121" s="7"/>
      <c r="MNV121" s="7"/>
      <c r="MOA121" s="7"/>
      <c r="MOF121" s="7"/>
      <c r="MOK121" s="7"/>
      <c r="MOP121" s="7"/>
      <c r="MOU121" s="7"/>
      <c r="MOZ121" s="7"/>
      <c r="MPE121" s="7"/>
      <c r="MPJ121" s="7"/>
      <c r="MPO121" s="7"/>
      <c r="MPT121" s="7"/>
      <c r="MPY121" s="7"/>
      <c r="MQD121" s="7"/>
      <c r="MQI121" s="7"/>
      <c r="MQN121" s="7"/>
      <c r="MQS121" s="7"/>
      <c r="MQX121" s="7"/>
      <c r="MRC121" s="7"/>
      <c r="MRH121" s="7"/>
      <c r="MRM121" s="7"/>
      <c r="MRR121" s="7"/>
      <c r="MRW121" s="7"/>
      <c r="MSB121" s="7"/>
      <c r="MSG121" s="7"/>
      <c r="MSL121" s="7"/>
      <c r="MSQ121" s="7"/>
      <c r="MSV121" s="7"/>
      <c r="MTA121" s="7"/>
      <c r="MTF121" s="7"/>
      <c r="MTK121" s="7"/>
      <c r="MTP121" s="7"/>
      <c r="MTU121" s="7"/>
      <c r="MTZ121" s="7"/>
      <c r="MUE121" s="7"/>
      <c r="MUJ121" s="7"/>
      <c r="MUO121" s="7"/>
      <c r="MUT121" s="7"/>
      <c r="MUY121" s="7"/>
      <c r="MVD121" s="7"/>
      <c r="MVI121" s="7"/>
      <c r="MVN121" s="7"/>
      <c r="MVS121" s="7"/>
      <c r="MVX121" s="7"/>
      <c r="MWC121" s="7"/>
      <c r="MWH121" s="7"/>
      <c r="MWM121" s="7"/>
      <c r="MWR121" s="7"/>
      <c r="MWW121" s="7"/>
      <c r="MXB121" s="7"/>
      <c r="MXG121" s="7"/>
      <c r="MXL121" s="7"/>
      <c r="MXQ121" s="7"/>
      <c r="MXV121" s="7"/>
      <c r="MYA121" s="7"/>
      <c r="MYF121" s="7"/>
      <c r="MYK121" s="7"/>
      <c r="MYP121" s="7"/>
      <c r="MYU121" s="7"/>
      <c r="MYZ121" s="7"/>
      <c r="MZE121" s="7"/>
      <c r="MZJ121" s="7"/>
      <c r="MZO121" s="7"/>
      <c r="MZT121" s="7"/>
      <c r="MZY121" s="7"/>
      <c r="NAD121" s="7"/>
      <c r="NAI121" s="7"/>
      <c r="NAN121" s="7"/>
      <c r="NAS121" s="7"/>
      <c r="NAX121" s="7"/>
      <c r="NBC121" s="7"/>
      <c r="NBH121" s="7"/>
      <c r="NBM121" s="7"/>
      <c r="NBR121" s="7"/>
      <c r="NBW121" s="7"/>
      <c r="NCB121" s="7"/>
      <c r="NCG121" s="7"/>
      <c r="NCL121" s="7"/>
      <c r="NCQ121" s="7"/>
      <c r="NCV121" s="7"/>
      <c r="NDA121" s="7"/>
      <c r="NDF121" s="7"/>
      <c r="NDK121" s="7"/>
      <c r="NDP121" s="7"/>
      <c r="NDU121" s="7"/>
      <c r="NDZ121" s="7"/>
      <c r="NEE121" s="7"/>
      <c r="NEJ121" s="7"/>
      <c r="NEO121" s="7"/>
      <c r="NET121" s="7"/>
      <c r="NEY121" s="7"/>
      <c r="NFD121" s="7"/>
      <c r="NFI121" s="7"/>
      <c r="NFN121" s="7"/>
      <c r="NFS121" s="7"/>
      <c r="NFX121" s="7"/>
      <c r="NGC121" s="7"/>
      <c r="NGH121" s="7"/>
      <c r="NGM121" s="7"/>
      <c r="NGR121" s="7"/>
      <c r="NGW121" s="7"/>
      <c r="NHB121" s="7"/>
      <c r="NHG121" s="7"/>
      <c r="NHL121" s="7"/>
      <c r="NHQ121" s="7"/>
      <c r="NHV121" s="7"/>
      <c r="NIA121" s="7"/>
      <c r="NIF121" s="7"/>
      <c r="NIK121" s="7"/>
      <c r="NIP121" s="7"/>
      <c r="NIU121" s="7"/>
      <c r="NIZ121" s="7"/>
      <c r="NJE121" s="7"/>
      <c r="NJJ121" s="7"/>
      <c r="NJO121" s="7"/>
      <c r="NJT121" s="7"/>
      <c r="NJY121" s="7"/>
      <c r="NKD121" s="7"/>
      <c r="NKI121" s="7"/>
      <c r="NKN121" s="7"/>
      <c r="NKS121" s="7"/>
      <c r="NKX121" s="7"/>
      <c r="NLC121" s="7"/>
      <c r="NLH121" s="7"/>
      <c r="NLM121" s="7"/>
      <c r="NLR121" s="7"/>
      <c r="NLW121" s="7"/>
      <c r="NMB121" s="7"/>
      <c r="NMG121" s="7"/>
      <c r="NML121" s="7"/>
      <c r="NMQ121" s="7"/>
      <c r="NMV121" s="7"/>
      <c r="NNA121" s="7"/>
      <c r="NNF121" s="7"/>
      <c r="NNK121" s="7"/>
      <c r="NNP121" s="7"/>
      <c r="NNU121" s="7"/>
      <c r="NNZ121" s="7"/>
      <c r="NOE121" s="7"/>
      <c r="NOJ121" s="7"/>
      <c r="NOO121" s="7"/>
      <c r="NOT121" s="7"/>
      <c r="NOY121" s="7"/>
      <c r="NPD121" s="7"/>
      <c r="NPI121" s="7"/>
      <c r="NPN121" s="7"/>
      <c r="NPS121" s="7"/>
      <c r="NPX121" s="7"/>
      <c r="NQC121" s="7"/>
      <c r="NQH121" s="7"/>
      <c r="NQM121" s="7"/>
      <c r="NQR121" s="7"/>
      <c r="NQW121" s="7"/>
      <c r="NRB121" s="7"/>
      <c r="NRG121" s="7"/>
      <c r="NRL121" s="7"/>
      <c r="NRQ121" s="7"/>
      <c r="NRV121" s="7"/>
      <c r="NSA121" s="7"/>
      <c r="NSF121" s="7"/>
      <c r="NSK121" s="7"/>
      <c r="NSP121" s="7"/>
      <c r="NSU121" s="7"/>
      <c r="NSZ121" s="7"/>
      <c r="NTE121" s="7"/>
      <c r="NTJ121" s="7"/>
      <c r="NTO121" s="7"/>
      <c r="NTT121" s="7"/>
      <c r="NTY121" s="7"/>
      <c r="NUD121" s="7"/>
      <c r="NUI121" s="7"/>
      <c r="NUN121" s="7"/>
      <c r="NUS121" s="7"/>
      <c r="NUX121" s="7"/>
      <c r="NVC121" s="7"/>
      <c r="NVH121" s="7"/>
      <c r="NVM121" s="7"/>
      <c r="NVR121" s="7"/>
      <c r="NVW121" s="7"/>
      <c r="NWB121" s="7"/>
      <c r="NWG121" s="7"/>
      <c r="NWL121" s="7"/>
      <c r="NWQ121" s="7"/>
      <c r="NWV121" s="7"/>
      <c r="NXA121" s="7"/>
      <c r="NXF121" s="7"/>
      <c r="NXK121" s="7"/>
      <c r="NXP121" s="7"/>
      <c r="NXU121" s="7"/>
      <c r="NXZ121" s="7"/>
      <c r="NYE121" s="7"/>
      <c r="NYJ121" s="7"/>
      <c r="NYO121" s="7"/>
      <c r="NYT121" s="7"/>
      <c r="NYY121" s="7"/>
      <c r="NZD121" s="7"/>
      <c r="NZI121" s="7"/>
      <c r="NZN121" s="7"/>
      <c r="NZS121" s="7"/>
      <c r="NZX121" s="7"/>
      <c r="OAC121" s="7"/>
      <c r="OAH121" s="7"/>
      <c r="OAM121" s="7"/>
      <c r="OAR121" s="7"/>
      <c r="OAW121" s="7"/>
      <c r="OBB121" s="7"/>
      <c r="OBG121" s="7"/>
      <c r="OBL121" s="7"/>
      <c r="OBQ121" s="7"/>
      <c r="OBV121" s="7"/>
      <c r="OCA121" s="7"/>
      <c r="OCF121" s="7"/>
      <c r="OCK121" s="7"/>
      <c r="OCP121" s="7"/>
      <c r="OCU121" s="7"/>
      <c r="OCZ121" s="7"/>
      <c r="ODE121" s="7"/>
      <c r="ODJ121" s="7"/>
      <c r="ODO121" s="7"/>
      <c r="ODT121" s="7"/>
      <c r="ODY121" s="7"/>
      <c r="OED121" s="7"/>
      <c r="OEI121" s="7"/>
      <c r="OEN121" s="7"/>
      <c r="OES121" s="7"/>
      <c r="OEX121" s="7"/>
      <c r="OFC121" s="7"/>
      <c r="OFH121" s="7"/>
      <c r="OFM121" s="7"/>
      <c r="OFR121" s="7"/>
      <c r="OFW121" s="7"/>
      <c r="OGB121" s="7"/>
      <c r="OGG121" s="7"/>
      <c r="OGL121" s="7"/>
      <c r="OGQ121" s="7"/>
      <c r="OGV121" s="7"/>
      <c r="OHA121" s="7"/>
      <c r="OHF121" s="7"/>
      <c r="OHK121" s="7"/>
      <c r="OHP121" s="7"/>
      <c r="OHU121" s="7"/>
      <c r="OHZ121" s="7"/>
      <c r="OIE121" s="7"/>
      <c r="OIJ121" s="7"/>
      <c r="OIO121" s="7"/>
      <c r="OIT121" s="7"/>
      <c r="OIY121" s="7"/>
      <c r="OJD121" s="7"/>
      <c r="OJI121" s="7"/>
      <c r="OJN121" s="7"/>
      <c r="OJS121" s="7"/>
      <c r="OJX121" s="7"/>
      <c r="OKC121" s="7"/>
      <c r="OKH121" s="7"/>
      <c r="OKM121" s="7"/>
      <c r="OKR121" s="7"/>
      <c r="OKW121" s="7"/>
      <c r="OLB121" s="7"/>
      <c r="OLG121" s="7"/>
      <c r="OLL121" s="7"/>
      <c r="OLQ121" s="7"/>
      <c r="OLV121" s="7"/>
      <c r="OMA121" s="7"/>
      <c r="OMF121" s="7"/>
      <c r="OMK121" s="7"/>
      <c r="OMP121" s="7"/>
      <c r="OMU121" s="7"/>
      <c r="OMZ121" s="7"/>
      <c r="ONE121" s="7"/>
      <c r="ONJ121" s="7"/>
      <c r="ONO121" s="7"/>
      <c r="ONT121" s="7"/>
      <c r="ONY121" s="7"/>
      <c r="OOD121" s="7"/>
      <c r="OOI121" s="7"/>
      <c r="OON121" s="7"/>
      <c r="OOS121" s="7"/>
      <c r="OOX121" s="7"/>
      <c r="OPC121" s="7"/>
      <c r="OPH121" s="7"/>
      <c r="OPM121" s="7"/>
      <c r="OPR121" s="7"/>
      <c r="OPW121" s="7"/>
      <c r="OQB121" s="7"/>
      <c r="OQG121" s="7"/>
      <c r="OQL121" s="7"/>
      <c r="OQQ121" s="7"/>
      <c r="OQV121" s="7"/>
      <c r="ORA121" s="7"/>
      <c r="ORF121" s="7"/>
      <c r="ORK121" s="7"/>
      <c r="ORP121" s="7"/>
      <c r="ORU121" s="7"/>
      <c r="ORZ121" s="7"/>
      <c r="OSE121" s="7"/>
      <c r="OSJ121" s="7"/>
      <c r="OSO121" s="7"/>
      <c r="OST121" s="7"/>
      <c r="OSY121" s="7"/>
      <c r="OTD121" s="7"/>
      <c r="OTI121" s="7"/>
      <c r="OTN121" s="7"/>
      <c r="OTS121" s="7"/>
      <c r="OTX121" s="7"/>
      <c r="OUC121" s="7"/>
      <c r="OUH121" s="7"/>
      <c r="OUM121" s="7"/>
      <c r="OUR121" s="7"/>
      <c r="OUW121" s="7"/>
      <c r="OVB121" s="7"/>
      <c r="OVG121" s="7"/>
      <c r="OVL121" s="7"/>
      <c r="OVQ121" s="7"/>
      <c r="OVV121" s="7"/>
      <c r="OWA121" s="7"/>
      <c r="OWF121" s="7"/>
      <c r="OWK121" s="7"/>
      <c r="OWP121" s="7"/>
      <c r="OWU121" s="7"/>
      <c r="OWZ121" s="7"/>
      <c r="OXE121" s="7"/>
      <c r="OXJ121" s="7"/>
      <c r="OXO121" s="7"/>
      <c r="OXT121" s="7"/>
      <c r="OXY121" s="7"/>
      <c r="OYD121" s="7"/>
      <c r="OYI121" s="7"/>
      <c r="OYN121" s="7"/>
      <c r="OYS121" s="7"/>
      <c r="OYX121" s="7"/>
      <c r="OZC121" s="7"/>
      <c r="OZH121" s="7"/>
      <c r="OZM121" s="7"/>
      <c r="OZR121" s="7"/>
      <c r="OZW121" s="7"/>
      <c r="PAB121" s="7"/>
      <c r="PAG121" s="7"/>
      <c r="PAL121" s="7"/>
      <c r="PAQ121" s="7"/>
      <c r="PAV121" s="7"/>
      <c r="PBA121" s="7"/>
      <c r="PBF121" s="7"/>
      <c r="PBK121" s="7"/>
      <c r="PBP121" s="7"/>
      <c r="PBU121" s="7"/>
      <c r="PBZ121" s="7"/>
      <c r="PCE121" s="7"/>
      <c r="PCJ121" s="7"/>
      <c r="PCO121" s="7"/>
      <c r="PCT121" s="7"/>
      <c r="PCY121" s="7"/>
      <c r="PDD121" s="7"/>
      <c r="PDI121" s="7"/>
      <c r="PDN121" s="7"/>
      <c r="PDS121" s="7"/>
      <c r="PDX121" s="7"/>
      <c r="PEC121" s="7"/>
      <c r="PEH121" s="7"/>
      <c r="PEM121" s="7"/>
      <c r="PER121" s="7"/>
      <c r="PEW121" s="7"/>
      <c r="PFB121" s="7"/>
      <c r="PFG121" s="7"/>
      <c r="PFL121" s="7"/>
      <c r="PFQ121" s="7"/>
      <c r="PFV121" s="7"/>
      <c r="PGA121" s="7"/>
      <c r="PGF121" s="7"/>
      <c r="PGK121" s="7"/>
      <c r="PGP121" s="7"/>
      <c r="PGU121" s="7"/>
      <c r="PGZ121" s="7"/>
      <c r="PHE121" s="7"/>
      <c r="PHJ121" s="7"/>
      <c r="PHO121" s="7"/>
      <c r="PHT121" s="7"/>
      <c r="PHY121" s="7"/>
      <c r="PID121" s="7"/>
      <c r="PII121" s="7"/>
      <c r="PIN121" s="7"/>
      <c r="PIS121" s="7"/>
      <c r="PIX121" s="7"/>
      <c r="PJC121" s="7"/>
      <c r="PJH121" s="7"/>
      <c r="PJM121" s="7"/>
      <c r="PJR121" s="7"/>
      <c r="PJW121" s="7"/>
      <c r="PKB121" s="7"/>
      <c r="PKG121" s="7"/>
      <c r="PKL121" s="7"/>
      <c r="PKQ121" s="7"/>
      <c r="PKV121" s="7"/>
      <c r="PLA121" s="7"/>
      <c r="PLF121" s="7"/>
      <c r="PLK121" s="7"/>
      <c r="PLP121" s="7"/>
      <c r="PLU121" s="7"/>
      <c r="PLZ121" s="7"/>
      <c r="PME121" s="7"/>
      <c r="PMJ121" s="7"/>
      <c r="PMO121" s="7"/>
      <c r="PMT121" s="7"/>
      <c r="PMY121" s="7"/>
      <c r="PND121" s="7"/>
      <c r="PNI121" s="7"/>
      <c r="PNN121" s="7"/>
      <c r="PNS121" s="7"/>
      <c r="PNX121" s="7"/>
      <c r="POC121" s="7"/>
      <c r="POH121" s="7"/>
      <c r="POM121" s="7"/>
      <c r="POR121" s="7"/>
      <c r="POW121" s="7"/>
      <c r="PPB121" s="7"/>
      <c r="PPG121" s="7"/>
      <c r="PPL121" s="7"/>
      <c r="PPQ121" s="7"/>
      <c r="PPV121" s="7"/>
      <c r="PQA121" s="7"/>
      <c r="PQF121" s="7"/>
      <c r="PQK121" s="7"/>
      <c r="PQP121" s="7"/>
      <c r="PQU121" s="7"/>
      <c r="PQZ121" s="7"/>
      <c r="PRE121" s="7"/>
      <c r="PRJ121" s="7"/>
      <c r="PRO121" s="7"/>
      <c r="PRT121" s="7"/>
      <c r="PRY121" s="7"/>
      <c r="PSD121" s="7"/>
      <c r="PSI121" s="7"/>
      <c r="PSN121" s="7"/>
      <c r="PSS121" s="7"/>
      <c r="PSX121" s="7"/>
      <c r="PTC121" s="7"/>
      <c r="PTH121" s="7"/>
      <c r="PTM121" s="7"/>
      <c r="PTR121" s="7"/>
      <c r="PTW121" s="7"/>
      <c r="PUB121" s="7"/>
      <c r="PUG121" s="7"/>
      <c r="PUL121" s="7"/>
      <c r="PUQ121" s="7"/>
      <c r="PUV121" s="7"/>
      <c r="PVA121" s="7"/>
      <c r="PVF121" s="7"/>
      <c r="PVK121" s="7"/>
      <c r="PVP121" s="7"/>
      <c r="PVU121" s="7"/>
      <c r="PVZ121" s="7"/>
      <c r="PWE121" s="7"/>
      <c r="PWJ121" s="7"/>
      <c r="PWO121" s="7"/>
      <c r="PWT121" s="7"/>
      <c r="PWY121" s="7"/>
      <c r="PXD121" s="7"/>
      <c r="PXI121" s="7"/>
      <c r="PXN121" s="7"/>
      <c r="PXS121" s="7"/>
      <c r="PXX121" s="7"/>
      <c r="PYC121" s="7"/>
      <c r="PYH121" s="7"/>
      <c r="PYM121" s="7"/>
      <c r="PYR121" s="7"/>
      <c r="PYW121" s="7"/>
      <c r="PZB121" s="7"/>
      <c r="PZG121" s="7"/>
      <c r="PZL121" s="7"/>
      <c r="PZQ121" s="7"/>
      <c r="PZV121" s="7"/>
      <c r="QAA121" s="7"/>
      <c r="QAF121" s="7"/>
      <c r="QAK121" s="7"/>
      <c r="QAP121" s="7"/>
      <c r="QAU121" s="7"/>
      <c r="QAZ121" s="7"/>
      <c r="QBE121" s="7"/>
      <c r="QBJ121" s="7"/>
      <c r="QBO121" s="7"/>
      <c r="QBT121" s="7"/>
      <c r="QBY121" s="7"/>
      <c r="QCD121" s="7"/>
      <c r="QCI121" s="7"/>
      <c r="QCN121" s="7"/>
      <c r="QCS121" s="7"/>
      <c r="QCX121" s="7"/>
      <c r="QDC121" s="7"/>
      <c r="QDH121" s="7"/>
      <c r="QDM121" s="7"/>
      <c r="QDR121" s="7"/>
      <c r="QDW121" s="7"/>
      <c r="QEB121" s="7"/>
      <c r="QEG121" s="7"/>
      <c r="QEL121" s="7"/>
      <c r="QEQ121" s="7"/>
      <c r="QEV121" s="7"/>
      <c r="QFA121" s="7"/>
      <c r="QFF121" s="7"/>
      <c r="QFK121" s="7"/>
      <c r="QFP121" s="7"/>
      <c r="QFU121" s="7"/>
      <c r="QFZ121" s="7"/>
      <c r="QGE121" s="7"/>
      <c r="QGJ121" s="7"/>
      <c r="QGO121" s="7"/>
      <c r="QGT121" s="7"/>
      <c r="QGY121" s="7"/>
      <c r="QHD121" s="7"/>
      <c r="QHI121" s="7"/>
      <c r="QHN121" s="7"/>
      <c r="QHS121" s="7"/>
      <c r="QHX121" s="7"/>
      <c r="QIC121" s="7"/>
      <c r="QIH121" s="7"/>
      <c r="QIM121" s="7"/>
      <c r="QIR121" s="7"/>
      <c r="QIW121" s="7"/>
      <c r="QJB121" s="7"/>
      <c r="QJG121" s="7"/>
      <c r="QJL121" s="7"/>
      <c r="QJQ121" s="7"/>
      <c r="QJV121" s="7"/>
      <c r="QKA121" s="7"/>
      <c r="QKF121" s="7"/>
      <c r="QKK121" s="7"/>
      <c r="QKP121" s="7"/>
      <c r="QKU121" s="7"/>
      <c r="QKZ121" s="7"/>
      <c r="QLE121" s="7"/>
      <c r="QLJ121" s="7"/>
      <c r="QLO121" s="7"/>
      <c r="QLT121" s="7"/>
      <c r="QLY121" s="7"/>
      <c r="QMD121" s="7"/>
      <c r="QMI121" s="7"/>
      <c r="QMN121" s="7"/>
      <c r="QMS121" s="7"/>
      <c r="QMX121" s="7"/>
      <c r="QNC121" s="7"/>
      <c r="QNH121" s="7"/>
      <c r="QNM121" s="7"/>
      <c r="QNR121" s="7"/>
      <c r="QNW121" s="7"/>
      <c r="QOB121" s="7"/>
      <c r="QOG121" s="7"/>
      <c r="QOL121" s="7"/>
      <c r="QOQ121" s="7"/>
      <c r="QOV121" s="7"/>
      <c r="QPA121" s="7"/>
      <c r="QPF121" s="7"/>
      <c r="QPK121" s="7"/>
      <c r="QPP121" s="7"/>
      <c r="QPU121" s="7"/>
      <c r="QPZ121" s="7"/>
      <c r="QQE121" s="7"/>
      <c r="QQJ121" s="7"/>
      <c r="QQO121" s="7"/>
      <c r="QQT121" s="7"/>
      <c r="QQY121" s="7"/>
      <c r="QRD121" s="7"/>
      <c r="QRI121" s="7"/>
      <c r="QRN121" s="7"/>
      <c r="QRS121" s="7"/>
      <c r="QRX121" s="7"/>
      <c r="QSC121" s="7"/>
      <c r="QSH121" s="7"/>
      <c r="QSM121" s="7"/>
      <c r="QSR121" s="7"/>
      <c r="QSW121" s="7"/>
      <c r="QTB121" s="7"/>
      <c r="QTG121" s="7"/>
      <c r="QTL121" s="7"/>
      <c r="QTQ121" s="7"/>
      <c r="QTV121" s="7"/>
      <c r="QUA121" s="7"/>
      <c r="QUF121" s="7"/>
      <c r="QUK121" s="7"/>
      <c r="QUP121" s="7"/>
      <c r="QUU121" s="7"/>
      <c r="QUZ121" s="7"/>
      <c r="QVE121" s="7"/>
      <c r="QVJ121" s="7"/>
      <c r="QVO121" s="7"/>
      <c r="QVT121" s="7"/>
      <c r="QVY121" s="7"/>
      <c r="QWD121" s="7"/>
      <c r="QWI121" s="7"/>
      <c r="QWN121" s="7"/>
      <c r="QWS121" s="7"/>
      <c r="QWX121" s="7"/>
      <c r="QXC121" s="7"/>
      <c r="QXH121" s="7"/>
      <c r="QXM121" s="7"/>
      <c r="QXR121" s="7"/>
      <c r="QXW121" s="7"/>
      <c r="QYB121" s="7"/>
      <c r="QYG121" s="7"/>
      <c r="QYL121" s="7"/>
      <c r="QYQ121" s="7"/>
      <c r="QYV121" s="7"/>
      <c r="QZA121" s="7"/>
      <c r="QZF121" s="7"/>
      <c r="QZK121" s="7"/>
      <c r="QZP121" s="7"/>
      <c r="QZU121" s="7"/>
      <c r="QZZ121" s="7"/>
      <c r="RAE121" s="7"/>
      <c r="RAJ121" s="7"/>
      <c r="RAO121" s="7"/>
      <c r="RAT121" s="7"/>
      <c r="RAY121" s="7"/>
      <c r="RBD121" s="7"/>
      <c r="RBI121" s="7"/>
      <c r="RBN121" s="7"/>
      <c r="RBS121" s="7"/>
      <c r="RBX121" s="7"/>
      <c r="RCC121" s="7"/>
      <c r="RCH121" s="7"/>
      <c r="RCM121" s="7"/>
      <c r="RCR121" s="7"/>
      <c r="RCW121" s="7"/>
      <c r="RDB121" s="7"/>
      <c r="RDG121" s="7"/>
      <c r="RDL121" s="7"/>
      <c r="RDQ121" s="7"/>
      <c r="RDV121" s="7"/>
      <c r="REA121" s="7"/>
      <c r="REF121" s="7"/>
      <c r="REK121" s="7"/>
      <c r="REP121" s="7"/>
      <c r="REU121" s="7"/>
      <c r="REZ121" s="7"/>
      <c r="RFE121" s="7"/>
      <c r="RFJ121" s="7"/>
      <c r="RFO121" s="7"/>
      <c r="RFT121" s="7"/>
      <c r="RFY121" s="7"/>
      <c r="RGD121" s="7"/>
      <c r="RGI121" s="7"/>
      <c r="RGN121" s="7"/>
      <c r="RGS121" s="7"/>
      <c r="RGX121" s="7"/>
      <c r="RHC121" s="7"/>
      <c r="RHH121" s="7"/>
      <c r="RHM121" s="7"/>
      <c r="RHR121" s="7"/>
      <c r="RHW121" s="7"/>
      <c r="RIB121" s="7"/>
      <c r="RIG121" s="7"/>
      <c r="RIL121" s="7"/>
      <c r="RIQ121" s="7"/>
      <c r="RIV121" s="7"/>
      <c r="RJA121" s="7"/>
      <c r="RJF121" s="7"/>
      <c r="RJK121" s="7"/>
      <c r="RJP121" s="7"/>
      <c r="RJU121" s="7"/>
      <c r="RJZ121" s="7"/>
      <c r="RKE121" s="7"/>
      <c r="RKJ121" s="7"/>
      <c r="RKO121" s="7"/>
      <c r="RKT121" s="7"/>
      <c r="RKY121" s="7"/>
      <c r="RLD121" s="7"/>
      <c r="RLI121" s="7"/>
      <c r="RLN121" s="7"/>
      <c r="RLS121" s="7"/>
      <c r="RLX121" s="7"/>
      <c r="RMC121" s="7"/>
      <c r="RMH121" s="7"/>
      <c r="RMM121" s="7"/>
      <c r="RMR121" s="7"/>
      <c r="RMW121" s="7"/>
      <c r="RNB121" s="7"/>
      <c r="RNG121" s="7"/>
      <c r="RNL121" s="7"/>
      <c r="RNQ121" s="7"/>
      <c r="RNV121" s="7"/>
      <c r="ROA121" s="7"/>
      <c r="ROF121" s="7"/>
      <c r="ROK121" s="7"/>
      <c r="ROP121" s="7"/>
      <c r="ROU121" s="7"/>
      <c r="ROZ121" s="7"/>
      <c r="RPE121" s="7"/>
      <c r="RPJ121" s="7"/>
      <c r="RPO121" s="7"/>
      <c r="RPT121" s="7"/>
      <c r="RPY121" s="7"/>
      <c r="RQD121" s="7"/>
      <c r="RQI121" s="7"/>
      <c r="RQN121" s="7"/>
      <c r="RQS121" s="7"/>
      <c r="RQX121" s="7"/>
      <c r="RRC121" s="7"/>
      <c r="RRH121" s="7"/>
      <c r="RRM121" s="7"/>
      <c r="RRR121" s="7"/>
      <c r="RRW121" s="7"/>
      <c r="RSB121" s="7"/>
      <c r="RSG121" s="7"/>
      <c r="RSL121" s="7"/>
      <c r="RSQ121" s="7"/>
      <c r="RSV121" s="7"/>
      <c r="RTA121" s="7"/>
      <c r="RTF121" s="7"/>
      <c r="RTK121" s="7"/>
      <c r="RTP121" s="7"/>
      <c r="RTU121" s="7"/>
      <c r="RTZ121" s="7"/>
      <c r="RUE121" s="7"/>
      <c r="RUJ121" s="7"/>
      <c r="RUO121" s="7"/>
      <c r="RUT121" s="7"/>
      <c r="RUY121" s="7"/>
      <c r="RVD121" s="7"/>
      <c r="RVI121" s="7"/>
      <c r="RVN121" s="7"/>
      <c r="RVS121" s="7"/>
      <c r="RVX121" s="7"/>
      <c r="RWC121" s="7"/>
      <c r="RWH121" s="7"/>
      <c r="RWM121" s="7"/>
      <c r="RWR121" s="7"/>
      <c r="RWW121" s="7"/>
      <c r="RXB121" s="7"/>
      <c r="RXG121" s="7"/>
      <c r="RXL121" s="7"/>
      <c r="RXQ121" s="7"/>
      <c r="RXV121" s="7"/>
      <c r="RYA121" s="7"/>
      <c r="RYF121" s="7"/>
      <c r="RYK121" s="7"/>
      <c r="RYP121" s="7"/>
      <c r="RYU121" s="7"/>
      <c r="RYZ121" s="7"/>
      <c r="RZE121" s="7"/>
      <c r="RZJ121" s="7"/>
      <c r="RZO121" s="7"/>
      <c r="RZT121" s="7"/>
      <c r="RZY121" s="7"/>
      <c r="SAD121" s="7"/>
      <c r="SAI121" s="7"/>
      <c r="SAN121" s="7"/>
      <c r="SAS121" s="7"/>
      <c r="SAX121" s="7"/>
      <c r="SBC121" s="7"/>
      <c r="SBH121" s="7"/>
      <c r="SBM121" s="7"/>
      <c r="SBR121" s="7"/>
      <c r="SBW121" s="7"/>
      <c r="SCB121" s="7"/>
      <c r="SCG121" s="7"/>
      <c r="SCL121" s="7"/>
      <c r="SCQ121" s="7"/>
      <c r="SCV121" s="7"/>
      <c r="SDA121" s="7"/>
      <c r="SDF121" s="7"/>
      <c r="SDK121" s="7"/>
      <c r="SDP121" s="7"/>
      <c r="SDU121" s="7"/>
      <c r="SDZ121" s="7"/>
      <c r="SEE121" s="7"/>
      <c r="SEJ121" s="7"/>
      <c r="SEO121" s="7"/>
      <c r="SET121" s="7"/>
      <c r="SEY121" s="7"/>
      <c r="SFD121" s="7"/>
      <c r="SFI121" s="7"/>
      <c r="SFN121" s="7"/>
      <c r="SFS121" s="7"/>
      <c r="SFX121" s="7"/>
      <c r="SGC121" s="7"/>
      <c r="SGH121" s="7"/>
      <c r="SGM121" s="7"/>
      <c r="SGR121" s="7"/>
      <c r="SGW121" s="7"/>
      <c r="SHB121" s="7"/>
      <c r="SHG121" s="7"/>
      <c r="SHL121" s="7"/>
      <c r="SHQ121" s="7"/>
      <c r="SHV121" s="7"/>
      <c r="SIA121" s="7"/>
      <c r="SIF121" s="7"/>
      <c r="SIK121" s="7"/>
      <c r="SIP121" s="7"/>
      <c r="SIU121" s="7"/>
      <c r="SIZ121" s="7"/>
      <c r="SJE121" s="7"/>
      <c r="SJJ121" s="7"/>
      <c r="SJO121" s="7"/>
      <c r="SJT121" s="7"/>
      <c r="SJY121" s="7"/>
      <c r="SKD121" s="7"/>
      <c r="SKI121" s="7"/>
      <c r="SKN121" s="7"/>
      <c r="SKS121" s="7"/>
      <c r="SKX121" s="7"/>
      <c r="SLC121" s="7"/>
      <c r="SLH121" s="7"/>
      <c r="SLM121" s="7"/>
      <c r="SLR121" s="7"/>
      <c r="SLW121" s="7"/>
      <c r="SMB121" s="7"/>
      <c r="SMG121" s="7"/>
      <c r="SML121" s="7"/>
      <c r="SMQ121" s="7"/>
      <c r="SMV121" s="7"/>
      <c r="SNA121" s="7"/>
      <c r="SNF121" s="7"/>
      <c r="SNK121" s="7"/>
      <c r="SNP121" s="7"/>
      <c r="SNU121" s="7"/>
      <c r="SNZ121" s="7"/>
      <c r="SOE121" s="7"/>
      <c r="SOJ121" s="7"/>
      <c r="SOO121" s="7"/>
      <c r="SOT121" s="7"/>
      <c r="SOY121" s="7"/>
      <c r="SPD121" s="7"/>
      <c r="SPI121" s="7"/>
      <c r="SPN121" s="7"/>
      <c r="SPS121" s="7"/>
      <c r="SPX121" s="7"/>
      <c r="SQC121" s="7"/>
      <c r="SQH121" s="7"/>
      <c r="SQM121" s="7"/>
      <c r="SQR121" s="7"/>
      <c r="SQW121" s="7"/>
      <c r="SRB121" s="7"/>
      <c r="SRG121" s="7"/>
      <c r="SRL121" s="7"/>
      <c r="SRQ121" s="7"/>
      <c r="SRV121" s="7"/>
      <c r="SSA121" s="7"/>
      <c r="SSF121" s="7"/>
      <c r="SSK121" s="7"/>
      <c r="SSP121" s="7"/>
      <c r="SSU121" s="7"/>
      <c r="SSZ121" s="7"/>
      <c r="STE121" s="7"/>
      <c r="STJ121" s="7"/>
      <c r="STO121" s="7"/>
      <c r="STT121" s="7"/>
      <c r="STY121" s="7"/>
      <c r="SUD121" s="7"/>
      <c r="SUI121" s="7"/>
      <c r="SUN121" s="7"/>
      <c r="SUS121" s="7"/>
      <c r="SUX121" s="7"/>
      <c r="SVC121" s="7"/>
      <c r="SVH121" s="7"/>
      <c r="SVM121" s="7"/>
      <c r="SVR121" s="7"/>
      <c r="SVW121" s="7"/>
      <c r="SWB121" s="7"/>
      <c r="SWG121" s="7"/>
      <c r="SWL121" s="7"/>
      <c r="SWQ121" s="7"/>
      <c r="SWV121" s="7"/>
      <c r="SXA121" s="7"/>
      <c r="SXF121" s="7"/>
      <c r="SXK121" s="7"/>
      <c r="SXP121" s="7"/>
      <c r="SXU121" s="7"/>
      <c r="SXZ121" s="7"/>
      <c r="SYE121" s="7"/>
      <c r="SYJ121" s="7"/>
      <c r="SYO121" s="7"/>
      <c r="SYT121" s="7"/>
      <c r="SYY121" s="7"/>
      <c r="SZD121" s="7"/>
      <c r="SZI121" s="7"/>
      <c r="SZN121" s="7"/>
      <c r="SZS121" s="7"/>
      <c r="SZX121" s="7"/>
      <c r="TAC121" s="7"/>
      <c r="TAH121" s="7"/>
      <c r="TAM121" s="7"/>
      <c r="TAR121" s="7"/>
      <c r="TAW121" s="7"/>
      <c r="TBB121" s="7"/>
      <c r="TBG121" s="7"/>
      <c r="TBL121" s="7"/>
      <c r="TBQ121" s="7"/>
      <c r="TBV121" s="7"/>
      <c r="TCA121" s="7"/>
      <c r="TCF121" s="7"/>
      <c r="TCK121" s="7"/>
      <c r="TCP121" s="7"/>
      <c r="TCU121" s="7"/>
      <c r="TCZ121" s="7"/>
      <c r="TDE121" s="7"/>
      <c r="TDJ121" s="7"/>
      <c r="TDO121" s="7"/>
      <c r="TDT121" s="7"/>
      <c r="TDY121" s="7"/>
      <c r="TED121" s="7"/>
      <c r="TEI121" s="7"/>
      <c r="TEN121" s="7"/>
      <c r="TES121" s="7"/>
      <c r="TEX121" s="7"/>
      <c r="TFC121" s="7"/>
      <c r="TFH121" s="7"/>
      <c r="TFM121" s="7"/>
      <c r="TFR121" s="7"/>
      <c r="TFW121" s="7"/>
      <c r="TGB121" s="7"/>
      <c r="TGG121" s="7"/>
      <c r="TGL121" s="7"/>
      <c r="TGQ121" s="7"/>
      <c r="TGV121" s="7"/>
      <c r="THA121" s="7"/>
      <c r="THF121" s="7"/>
      <c r="THK121" s="7"/>
      <c r="THP121" s="7"/>
      <c r="THU121" s="7"/>
      <c r="THZ121" s="7"/>
      <c r="TIE121" s="7"/>
      <c r="TIJ121" s="7"/>
      <c r="TIO121" s="7"/>
      <c r="TIT121" s="7"/>
      <c r="TIY121" s="7"/>
      <c r="TJD121" s="7"/>
      <c r="TJI121" s="7"/>
      <c r="TJN121" s="7"/>
      <c r="TJS121" s="7"/>
      <c r="TJX121" s="7"/>
      <c r="TKC121" s="7"/>
      <c r="TKH121" s="7"/>
      <c r="TKM121" s="7"/>
      <c r="TKR121" s="7"/>
      <c r="TKW121" s="7"/>
      <c r="TLB121" s="7"/>
      <c r="TLG121" s="7"/>
      <c r="TLL121" s="7"/>
      <c r="TLQ121" s="7"/>
      <c r="TLV121" s="7"/>
      <c r="TMA121" s="7"/>
      <c r="TMF121" s="7"/>
      <c r="TMK121" s="7"/>
      <c r="TMP121" s="7"/>
      <c r="TMU121" s="7"/>
      <c r="TMZ121" s="7"/>
      <c r="TNE121" s="7"/>
      <c r="TNJ121" s="7"/>
      <c r="TNO121" s="7"/>
      <c r="TNT121" s="7"/>
      <c r="TNY121" s="7"/>
      <c r="TOD121" s="7"/>
      <c r="TOI121" s="7"/>
      <c r="TON121" s="7"/>
      <c r="TOS121" s="7"/>
      <c r="TOX121" s="7"/>
      <c r="TPC121" s="7"/>
      <c r="TPH121" s="7"/>
      <c r="TPM121" s="7"/>
      <c r="TPR121" s="7"/>
      <c r="TPW121" s="7"/>
      <c r="TQB121" s="7"/>
      <c r="TQG121" s="7"/>
      <c r="TQL121" s="7"/>
      <c r="TQQ121" s="7"/>
      <c r="TQV121" s="7"/>
      <c r="TRA121" s="7"/>
      <c r="TRF121" s="7"/>
      <c r="TRK121" s="7"/>
      <c r="TRP121" s="7"/>
      <c r="TRU121" s="7"/>
      <c r="TRZ121" s="7"/>
      <c r="TSE121" s="7"/>
      <c r="TSJ121" s="7"/>
      <c r="TSO121" s="7"/>
      <c r="TST121" s="7"/>
      <c r="TSY121" s="7"/>
      <c r="TTD121" s="7"/>
      <c r="TTI121" s="7"/>
      <c r="TTN121" s="7"/>
      <c r="TTS121" s="7"/>
      <c r="TTX121" s="7"/>
      <c r="TUC121" s="7"/>
      <c r="TUH121" s="7"/>
      <c r="TUM121" s="7"/>
      <c r="TUR121" s="7"/>
      <c r="TUW121" s="7"/>
      <c r="TVB121" s="7"/>
      <c r="TVG121" s="7"/>
      <c r="TVL121" s="7"/>
      <c r="TVQ121" s="7"/>
      <c r="TVV121" s="7"/>
      <c r="TWA121" s="7"/>
      <c r="TWF121" s="7"/>
      <c r="TWK121" s="7"/>
      <c r="TWP121" s="7"/>
      <c r="TWU121" s="7"/>
      <c r="TWZ121" s="7"/>
      <c r="TXE121" s="7"/>
      <c r="TXJ121" s="7"/>
      <c r="TXO121" s="7"/>
      <c r="TXT121" s="7"/>
      <c r="TXY121" s="7"/>
      <c r="TYD121" s="7"/>
      <c r="TYI121" s="7"/>
      <c r="TYN121" s="7"/>
      <c r="TYS121" s="7"/>
      <c r="TYX121" s="7"/>
      <c r="TZC121" s="7"/>
      <c r="TZH121" s="7"/>
      <c r="TZM121" s="7"/>
      <c r="TZR121" s="7"/>
      <c r="TZW121" s="7"/>
      <c r="UAB121" s="7"/>
      <c r="UAG121" s="7"/>
      <c r="UAL121" s="7"/>
      <c r="UAQ121" s="7"/>
      <c r="UAV121" s="7"/>
      <c r="UBA121" s="7"/>
      <c r="UBF121" s="7"/>
      <c r="UBK121" s="7"/>
      <c r="UBP121" s="7"/>
      <c r="UBU121" s="7"/>
      <c r="UBZ121" s="7"/>
      <c r="UCE121" s="7"/>
      <c r="UCJ121" s="7"/>
      <c r="UCO121" s="7"/>
      <c r="UCT121" s="7"/>
      <c r="UCY121" s="7"/>
      <c r="UDD121" s="7"/>
      <c r="UDI121" s="7"/>
      <c r="UDN121" s="7"/>
      <c r="UDS121" s="7"/>
      <c r="UDX121" s="7"/>
      <c r="UEC121" s="7"/>
      <c r="UEH121" s="7"/>
      <c r="UEM121" s="7"/>
      <c r="UER121" s="7"/>
      <c r="UEW121" s="7"/>
      <c r="UFB121" s="7"/>
      <c r="UFG121" s="7"/>
      <c r="UFL121" s="7"/>
      <c r="UFQ121" s="7"/>
      <c r="UFV121" s="7"/>
      <c r="UGA121" s="7"/>
      <c r="UGF121" s="7"/>
      <c r="UGK121" s="7"/>
      <c r="UGP121" s="7"/>
      <c r="UGU121" s="7"/>
      <c r="UGZ121" s="7"/>
      <c r="UHE121" s="7"/>
      <c r="UHJ121" s="7"/>
      <c r="UHO121" s="7"/>
      <c r="UHT121" s="7"/>
      <c r="UHY121" s="7"/>
      <c r="UID121" s="7"/>
      <c r="UII121" s="7"/>
      <c r="UIN121" s="7"/>
      <c r="UIS121" s="7"/>
      <c r="UIX121" s="7"/>
      <c r="UJC121" s="7"/>
      <c r="UJH121" s="7"/>
      <c r="UJM121" s="7"/>
      <c r="UJR121" s="7"/>
      <c r="UJW121" s="7"/>
      <c r="UKB121" s="7"/>
      <c r="UKG121" s="7"/>
      <c r="UKL121" s="7"/>
      <c r="UKQ121" s="7"/>
      <c r="UKV121" s="7"/>
      <c r="ULA121" s="7"/>
      <c r="ULF121" s="7"/>
      <c r="ULK121" s="7"/>
      <c r="ULP121" s="7"/>
      <c r="ULU121" s="7"/>
      <c r="ULZ121" s="7"/>
      <c r="UME121" s="7"/>
      <c r="UMJ121" s="7"/>
      <c r="UMO121" s="7"/>
      <c r="UMT121" s="7"/>
      <c r="UMY121" s="7"/>
      <c r="UND121" s="7"/>
      <c r="UNI121" s="7"/>
      <c r="UNN121" s="7"/>
      <c r="UNS121" s="7"/>
      <c r="UNX121" s="7"/>
      <c r="UOC121" s="7"/>
      <c r="UOH121" s="7"/>
      <c r="UOM121" s="7"/>
      <c r="UOR121" s="7"/>
      <c r="UOW121" s="7"/>
      <c r="UPB121" s="7"/>
      <c r="UPG121" s="7"/>
      <c r="UPL121" s="7"/>
      <c r="UPQ121" s="7"/>
      <c r="UPV121" s="7"/>
      <c r="UQA121" s="7"/>
      <c r="UQF121" s="7"/>
      <c r="UQK121" s="7"/>
      <c r="UQP121" s="7"/>
      <c r="UQU121" s="7"/>
      <c r="UQZ121" s="7"/>
      <c r="URE121" s="7"/>
      <c r="URJ121" s="7"/>
      <c r="URO121" s="7"/>
      <c r="URT121" s="7"/>
      <c r="URY121" s="7"/>
      <c r="USD121" s="7"/>
      <c r="USI121" s="7"/>
      <c r="USN121" s="7"/>
      <c r="USS121" s="7"/>
      <c r="USX121" s="7"/>
      <c r="UTC121" s="7"/>
      <c r="UTH121" s="7"/>
      <c r="UTM121" s="7"/>
      <c r="UTR121" s="7"/>
      <c r="UTW121" s="7"/>
      <c r="UUB121" s="7"/>
      <c r="UUG121" s="7"/>
      <c r="UUL121" s="7"/>
      <c r="UUQ121" s="7"/>
      <c r="UUV121" s="7"/>
      <c r="UVA121" s="7"/>
      <c r="UVF121" s="7"/>
      <c r="UVK121" s="7"/>
      <c r="UVP121" s="7"/>
      <c r="UVU121" s="7"/>
      <c r="UVZ121" s="7"/>
      <c r="UWE121" s="7"/>
      <c r="UWJ121" s="7"/>
      <c r="UWO121" s="7"/>
      <c r="UWT121" s="7"/>
      <c r="UWY121" s="7"/>
      <c r="UXD121" s="7"/>
      <c r="UXI121" s="7"/>
      <c r="UXN121" s="7"/>
      <c r="UXS121" s="7"/>
      <c r="UXX121" s="7"/>
      <c r="UYC121" s="7"/>
      <c r="UYH121" s="7"/>
      <c r="UYM121" s="7"/>
      <c r="UYR121" s="7"/>
      <c r="UYW121" s="7"/>
      <c r="UZB121" s="7"/>
      <c r="UZG121" s="7"/>
      <c r="UZL121" s="7"/>
      <c r="UZQ121" s="7"/>
      <c r="UZV121" s="7"/>
      <c r="VAA121" s="7"/>
      <c r="VAF121" s="7"/>
      <c r="VAK121" s="7"/>
      <c r="VAP121" s="7"/>
      <c r="VAU121" s="7"/>
      <c r="VAZ121" s="7"/>
      <c r="VBE121" s="7"/>
      <c r="VBJ121" s="7"/>
      <c r="VBO121" s="7"/>
      <c r="VBT121" s="7"/>
      <c r="VBY121" s="7"/>
      <c r="VCD121" s="7"/>
      <c r="VCI121" s="7"/>
      <c r="VCN121" s="7"/>
      <c r="VCS121" s="7"/>
      <c r="VCX121" s="7"/>
      <c r="VDC121" s="7"/>
      <c r="VDH121" s="7"/>
      <c r="VDM121" s="7"/>
      <c r="VDR121" s="7"/>
      <c r="VDW121" s="7"/>
      <c r="VEB121" s="7"/>
      <c r="VEG121" s="7"/>
      <c r="VEL121" s="7"/>
      <c r="VEQ121" s="7"/>
      <c r="VEV121" s="7"/>
      <c r="VFA121" s="7"/>
      <c r="VFF121" s="7"/>
      <c r="VFK121" s="7"/>
      <c r="VFP121" s="7"/>
      <c r="VFU121" s="7"/>
      <c r="VFZ121" s="7"/>
      <c r="VGE121" s="7"/>
      <c r="VGJ121" s="7"/>
      <c r="VGO121" s="7"/>
      <c r="VGT121" s="7"/>
      <c r="VGY121" s="7"/>
      <c r="VHD121" s="7"/>
      <c r="VHI121" s="7"/>
      <c r="VHN121" s="7"/>
      <c r="VHS121" s="7"/>
      <c r="VHX121" s="7"/>
      <c r="VIC121" s="7"/>
      <c r="VIH121" s="7"/>
      <c r="VIM121" s="7"/>
      <c r="VIR121" s="7"/>
      <c r="VIW121" s="7"/>
      <c r="VJB121" s="7"/>
      <c r="VJG121" s="7"/>
      <c r="VJL121" s="7"/>
      <c r="VJQ121" s="7"/>
      <c r="VJV121" s="7"/>
      <c r="VKA121" s="7"/>
      <c r="VKF121" s="7"/>
      <c r="VKK121" s="7"/>
      <c r="VKP121" s="7"/>
      <c r="VKU121" s="7"/>
      <c r="VKZ121" s="7"/>
      <c r="VLE121" s="7"/>
      <c r="VLJ121" s="7"/>
      <c r="VLO121" s="7"/>
      <c r="VLT121" s="7"/>
      <c r="VLY121" s="7"/>
      <c r="VMD121" s="7"/>
      <c r="VMI121" s="7"/>
      <c r="VMN121" s="7"/>
      <c r="VMS121" s="7"/>
      <c r="VMX121" s="7"/>
      <c r="VNC121" s="7"/>
      <c r="VNH121" s="7"/>
      <c r="VNM121" s="7"/>
      <c r="VNR121" s="7"/>
      <c r="VNW121" s="7"/>
      <c r="VOB121" s="7"/>
      <c r="VOG121" s="7"/>
      <c r="VOL121" s="7"/>
      <c r="VOQ121" s="7"/>
      <c r="VOV121" s="7"/>
      <c r="VPA121" s="7"/>
      <c r="VPF121" s="7"/>
      <c r="VPK121" s="7"/>
      <c r="VPP121" s="7"/>
      <c r="VPU121" s="7"/>
      <c r="VPZ121" s="7"/>
      <c r="VQE121" s="7"/>
      <c r="VQJ121" s="7"/>
      <c r="VQO121" s="7"/>
      <c r="VQT121" s="7"/>
      <c r="VQY121" s="7"/>
      <c r="VRD121" s="7"/>
      <c r="VRI121" s="7"/>
      <c r="VRN121" s="7"/>
      <c r="VRS121" s="7"/>
      <c r="VRX121" s="7"/>
      <c r="VSC121" s="7"/>
      <c r="VSH121" s="7"/>
      <c r="VSM121" s="7"/>
      <c r="VSR121" s="7"/>
      <c r="VSW121" s="7"/>
      <c r="VTB121" s="7"/>
      <c r="VTG121" s="7"/>
      <c r="VTL121" s="7"/>
      <c r="VTQ121" s="7"/>
      <c r="VTV121" s="7"/>
      <c r="VUA121" s="7"/>
      <c r="VUF121" s="7"/>
      <c r="VUK121" s="7"/>
      <c r="VUP121" s="7"/>
      <c r="VUU121" s="7"/>
      <c r="VUZ121" s="7"/>
      <c r="VVE121" s="7"/>
      <c r="VVJ121" s="7"/>
      <c r="VVO121" s="7"/>
      <c r="VVT121" s="7"/>
      <c r="VVY121" s="7"/>
      <c r="VWD121" s="7"/>
      <c r="VWI121" s="7"/>
      <c r="VWN121" s="7"/>
      <c r="VWS121" s="7"/>
      <c r="VWX121" s="7"/>
      <c r="VXC121" s="7"/>
      <c r="VXH121" s="7"/>
      <c r="VXM121" s="7"/>
      <c r="VXR121" s="7"/>
      <c r="VXW121" s="7"/>
      <c r="VYB121" s="7"/>
      <c r="VYG121" s="7"/>
      <c r="VYL121" s="7"/>
      <c r="VYQ121" s="7"/>
      <c r="VYV121" s="7"/>
      <c r="VZA121" s="7"/>
      <c r="VZF121" s="7"/>
      <c r="VZK121" s="7"/>
      <c r="VZP121" s="7"/>
      <c r="VZU121" s="7"/>
      <c r="VZZ121" s="7"/>
      <c r="WAE121" s="7"/>
      <c r="WAJ121" s="7"/>
      <c r="WAO121" s="7"/>
      <c r="WAT121" s="7"/>
      <c r="WAY121" s="7"/>
      <c r="WBD121" s="7"/>
      <c r="WBI121" s="7"/>
      <c r="WBN121" s="7"/>
      <c r="WBS121" s="7"/>
      <c r="WBX121" s="7"/>
      <c r="WCC121" s="7"/>
      <c r="WCH121" s="7"/>
      <c r="WCM121" s="7"/>
      <c r="WCR121" s="7"/>
      <c r="WCW121" s="7"/>
      <c r="WDB121" s="7"/>
      <c r="WDG121" s="7"/>
      <c r="WDL121" s="7"/>
      <c r="WDQ121" s="7"/>
      <c r="WDV121" s="7"/>
      <c r="WEA121" s="7"/>
      <c r="WEF121" s="7"/>
      <c r="WEK121" s="7"/>
      <c r="WEP121" s="7"/>
      <c r="WEU121" s="7"/>
      <c r="WEZ121" s="7"/>
      <c r="WFE121" s="7"/>
      <c r="WFJ121" s="7"/>
      <c r="WFO121" s="7"/>
      <c r="WFT121" s="7"/>
      <c r="WFY121" s="7"/>
      <c r="WGD121" s="7"/>
      <c r="WGI121" s="7"/>
      <c r="WGN121" s="7"/>
      <c r="WGS121" s="7"/>
      <c r="WGX121" s="7"/>
      <c r="WHC121" s="7"/>
      <c r="WHH121" s="7"/>
      <c r="WHM121" s="7"/>
      <c r="WHR121" s="7"/>
      <c r="WHW121" s="7"/>
      <c r="WIB121" s="7"/>
      <c r="WIG121" s="7"/>
      <c r="WIL121" s="7"/>
      <c r="WIQ121" s="7"/>
      <c r="WIV121" s="7"/>
      <c r="WJA121" s="7"/>
      <c r="WJF121" s="7"/>
      <c r="WJK121" s="7"/>
      <c r="WJP121" s="7"/>
      <c r="WJU121" s="7"/>
      <c r="WJZ121" s="7"/>
      <c r="WKE121" s="7"/>
      <c r="WKJ121" s="7"/>
      <c r="WKO121" s="7"/>
      <c r="WKT121" s="7"/>
      <c r="WKY121" s="7"/>
      <c r="WLD121" s="7"/>
      <c r="WLI121" s="7"/>
      <c r="WLN121" s="7"/>
      <c r="WLS121" s="7"/>
      <c r="WLX121" s="7"/>
      <c r="WMC121" s="7"/>
      <c r="WMH121" s="7"/>
      <c r="WMM121" s="7"/>
      <c r="WMR121" s="7"/>
      <c r="WMW121" s="7"/>
      <c r="WNB121" s="7"/>
      <c r="WNG121" s="7"/>
      <c r="WNL121" s="7"/>
      <c r="WNQ121" s="7"/>
      <c r="WNV121" s="7"/>
      <c r="WOA121" s="7"/>
      <c r="WOF121" s="7"/>
      <c r="WOK121" s="7"/>
      <c r="WOP121" s="7"/>
      <c r="WOU121" s="7"/>
      <c r="WOZ121" s="7"/>
      <c r="WPE121" s="7"/>
      <c r="WPJ121" s="7"/>
      <c r="WPO121" s="7"/>
      <c r="WPT121" s="7"/>
      <c r="WPY121" s="7"/>
      <c r="WQD121" s="7"/>
      <c r="WQI121" s="7"/>
      <c r="WQN121" s="7"/>
      <c r="WQS121" s="7"/>
      <c r="WQX121" s="7"/>
      <c r="WRC121" s="7"/>
      <c r="WRH121" s="7"/>
      <c r="WRM121" s="7"/>
      <c r="WRR121" s="7"/>
      <c r="WRW121" s="7"/>
      <c r="WSB121" s="7"/>
      <c r="WSG121" s="7"/>
      <c r="WSL121" s="7"/>
      <c r="WSQ121" s="7"/>
      <c r="WSV121" s="7"/>
      <c r="WTA121" s="7"/>
      <c r="WTF121" s="7"/>
      <c r="WTK121" s="7"/>
      <c r="WTP121" s="7"/>
      <c r="WTU121" s="7"/>
      <c r="WTZ121" s="7"/>
      <c r="WUE121" s="7"/>
      <c r="WUJ121" s="7"/>
      <c r="WUO121" s="7"/>
      <c r="WUT121" s="7"/>
      <c r="WUY121" s="7"/>
      <c r="WVD121" s="7"/>
      <c r="WVI121" s="7"/>
      <c r="WVN121" s="7"/>
      <c r="WVS121" s="7"/>
      <c r="WVX121" s="7"/>
      <c r="WWC121" s="7"/>
      <c r="WWH121" s="7"/>
      <c r="WWM121" s="7"/>
      <c r="WWR121" s="7"/>
      <c r="WWW121" s="7"/>
      <c r="WXB121" s="7"/>
      <c r="WXG121" s="7"/>
      <c r="WXL121" s="7"/>
      <c r="WXQ121" s="7"/>
      <c r="WXV121" s="7"/>
      <c r="WYA121" s="7"/>
      <c r="WYF121" s="7"/>
      <c r="WYK121" s="7"/>
      <c r="WYP121" s="7"/>
      <c r="WYU121" s="7"/>
      <c r="WYZ121" s="7"/>
      <c r="WZE121" s="7"/>
      <c r="WZJ121" s="7"/>
      <c r="WZO121" s="7"/>
      <c r="WZT121" s="7"/>
      <c r="WZY121" s="7"/>
      <c r="XAD121" s="7"/>
      <c r="XAI121" s="7"/>
      <c r="XAN121" s="7"/>
      <c r="XAS121" s="7"/>
      <c r="XAX121" s="7"/>
      <c r="XBC121" s="7"/>
      <c r="XBH121" s="7"/>
      <c r="XBM121" s="7"/>
      <c r="XBR121" s="7"/>
      <c r="XBW121" s="7"/>
      <c r="XCB121" s="7"/>
      <c r="XCG121" s="7"/>
      <c r="XCL121" s="7"/>
      <c r="XCQ121" s="7"/>
      <c r="XCV121" s="7"/>
      <c r="XDA121" s="7"/>
      <c r="XDF121" s="7"/>
      <c r="XDK121" s="7"/>
      <c r="XDP121" s="7"/>
      <c r="XDU121" s="7"/>
      <c r="XDZ121" s="7"/>
      <c r="XEE121" s="7"/>
      <c r="XEJ121" s="7"/>
      <c r="XEO121" s="7"/>
      <c r="XET121" s="7"/>
      <c r="XEY121" s="7"/>
      <c r="XFD121" s="7"/>
    </row>
    <row r="122" spans="1:1024 1029:2044 2049:3069 3074:4094 4099:5119 5124:6144 6149:7164 7169:8189 8194:9214 9219:10239 10244:11264 11269:12284 12289:13309 13314:14334 14339:15359 15364:16384" s="2" customFormat="1" ht="19.899999999999999" customHeight="1" x14ac:dyDescent="0.5">
      <c r="A122" s="127" t="str">
        <f>VLOOKUP(H124,Lookups!$L$1:$M$3,2)</f>
        <v xml:space="preserve"> </v>
      </c>
      <c r="B122" s="127"/>
      <c r="C122" s="127"/>
      <c r="D122" s="127"/>
      <c r="E122" s="127"/>
      <c r="F122" s="127"/>
      <c r="G122" s="127"/>
      <c r="H122" s="127"/>
      <c r="I122" s="99"/>
      <c r="J122" s="19"/>
      <c r="K122" s="13"/>
    </row>
    <row r="123" spans="1:1024 1029:2044 2049:3069 3074:4094 4099:5119 5124:6144 6149:7164 7169:8189 8194:9214 9219:10239 10244:11264 11269:12284 12289:13309 13314:14334 14339:15359 15364:16384" ht="7.15" customHeight="1" x14ac:dyDescent="0.45">
      <c r="A123" s="98"/>
      <c r="B123" s="98"/>
      <c r="C123" s="98"/>
      <c r="D123" s="98"/>
      <c r="E123" s="98"/>
      <c r="F123" s="98"/>
      <c r="G123" s="98"/>
      <c r="H123" s="98"/>
      <c r="I123" s="88"/>
    </row>
    <row r="124" spans="1:1024 1029:2044 2049:3069 3074:4094 4099:5119 5124:6144 6149:7164 7169:8189 8194:9214 9219:10239 10244:11264 11269:12284 12289:13309 13314:14334 14339:15359 15364:16384" s="55" customFormat="1" ht="15" customHeight="1" x14ac:dyDescent="0.4">
      <c r="A124" s="47"/>
      <c r="B124" s="110" t="s">
        <v>253</v>
      </c>
      <c r="C124" s="110"/>
      <c r="D124" s="110"/>
      <c r="E124" s="110"/>
      <c r="F124" s="37"/>
      <c r="G124" s="48"/>
      <c r="H124" s="38" t="str">
        <f>G36</f>
        <v>Select</v>
      </c>
      <c r="I124" s="84"/>
      <c r="J124" s="62"/>
      <c r="K124" s="63"/>
      <c r="N124" s="36"/>
      <c r="S124" s="36"/>
      <c r="X124" s="36"/>
      <c r="AC124" s="36"/>
      <c r="AH124" s="36"/>
      <c r="AM124" s="36"/>
      <c r="AR124" s="36"/>
      <c r="AW124" s="36"/>
      <c r="BB124" s="36"/>
      <c r="BG124" s="36"/>
      <c r="BL124" s="36"/>
      <c r="BQ124" s="36"/>
      <c r="BV124" s="36"/>
      <c r="CA124" s="36"/>
      <c r="CF124" s="36"/>
      <c r="CK124" s="36"/>
      <c r="CP124" s="36"/>
      <c r="CU124" s="36"/>
      <c r="CZ124" s="36"/>
      <c r="DE124" s="36"/>
      <c r="DJ124" s="36"/>
      <c r="DO124" s="36"/>
      <c r="DT124" s="36"/>
      <c r="DY124" s="36"/>
      <c r="ED124" s="36"/>
      <c r="EI124" s="36"/>
      <c r="EN124" s="36"/>
      <c r="ES124" s="36"/>
      <c r="EX124" s="36"/>
      <c r="FC124" s="36"/>
      <c r="FH124" s="36"/>
      <c r="FM124" s="36"/>
      <c r="FR124" s="36"/>
      <c r="FW124" s="36"/>
      <c r="GB124" s="36"/>
      <c r="GG124" s="36"/>
      <c r="GL124" s="36"/>
      <c r="GQ124" s="36"/>
      <c r="GV124" s="36"/>
      <c r="HA124" s="36"/>
      <c r="HF124" s="36"/>
      <c r="HK124" s="36"/>
      <c r="HP124" s="36"/>
      <c r="HU124" s="36"/>
      <c r="HZ124" s="36"/>
      <c r="IE124" s="36"/>
      <c r="IJ124" s="36"/>
      <c r="IO124" s="36"/>
      <c r="IT124" s="36"/>
      <c r="IY124" s="36"/>
      <c r="JD124" s="36"/>
      <c r="JI124" s="36"/>
      <c r="JN124" s="36"/>
      <c r="JS124" s="36"/>
      <c r="JX124" s="36"/>
      <c r="KC124" s="36"/>
      <c r="KH124" s="36"/>
      <c r="KM124" s="36"/>
      <c r="KR124" s="36"/>
      <c r="KW124" s="36"/>
      <c r="LB124" s="36"/>
      <c r="LG124" s="36"/>
      <c r="LL124" s="36"/>
      <c r="LQ124" s="36"/>
      <c r="LV124" s="36"/>
      <c r="MA124" s="36"/>
      <c r="MF124" s="36"/>
      <c r="MK124" s="36"/>
      <c r="MP124" s="36"/>
      <c r="MU124" s="36"/>
      <c r="MZ124" s="36"/>
      <c r="NE124" s="36"/>
      <c r="NJ124" s="36"/>
      <c r="NO124" s="36"/>
      <c r="NT124" s="36"/>
      <c r="NY124" s="36"/>
      <c r="OD124" s="36"/>
      <c r="OI124" s="36"/>
      <c r="ON124" s="36"/>
      <c r="OS124" s="36"/>
      <c r="OX124" s="36"/>
      <c r="PC124" s="36"/>
      <c r="PH124" s="36"/>
      <c r="PM124" s="36"/>
      <c r="PR124" s="36"/>
      <c r="PW124" s="36"/>
      <c r="QB124" s="36"/>
      <c r="QG124" s="36"/>
      <c r="QL124" s="36"/>
      <c r="QQ124" s="36"/>
      <c r="QV124" s="36"/>
      <c r="RA124" s="36"/>
      <c r="RF124" s="36"/>
      <c r="RK124" s="36"/>
      <c r="RP124" s="36"/>
      <c r="RU124" s="36"/>
      <c r="RZ124" s="36"/>
      <c r="SE124" s="36"/>
      <c r="SJ124" s="36"/>
      <c r="SO124" s="36"/>
      <c r="ST124" s="36"/>
      <c r="SY124" s="36"/>
      <c r="TD124" s="36"/>
      <c r="TI124" s="36"/>
      <c r="TN124" s="36"/>
      <c r="TS124" s="36"/>
      <c r="TX124" s="36"/>
      <c r="UC124" s="36"/>
      <c r="UH124" s="36"/>
      <c r="UM124" s="36"/>
      <c r="UR124" s="36"/>
      <c r="UW124" s="36"/>
      <c r="VB124" s="36"/>
      <c r="VG124" s="36"/>
      <c r="VL124" s="36"/>
      <c r="VQ124" s="36"/>
      <c r="VV124" s="36"/>
      <c r="WA124" s="36"/>
      <c r="WF124" s="36"/>
      <c r="WK124" s="36"/>
      <c r="WP124" s="36"/>
      <c r="WU124" s="36"/>
      <c r="WZ124" s="36"/>
      <c r="XE124" s="36"/>
      <c r="XJ124" s="36"/>
      <c r="XO124" s="36"/>
      <c r="XT124" s="36"/>
      <c r="XY124" s="36"/>
      <c r="YD124" s="36"/>
      <c r="YI124" s="36"/>
      <c r="YN124" s="36"/>
      <c r="YS124" s="36"/>
      <c r="YX124" s="36"/>
      <c r="ZC124" s="36"/>
      <c r="ZH124" s="36"/>
      <c r="ZM124" s="36"/>
      <c r="ZR124" s="36"/>
      <c r="ZW124" s="36"/>
      <c r="AAB124" s="36"/>
      <c r="AAG124" s="36"/>
      <c r="AAL124" s="36"/>
      <c r="AAQ124" s="36"/>
      <c r="AAV124" s="36"/>
      <c r="ABA124" s="36"/>
      <c r="ABF124" s="36"/>
      <c r="ABK124" s="36"/>
      <c r="ABP124" s="36"/>
      <c r="ABU124" s="36"/>
      <c r="ABZ124" s="36"/>
      <c r="ACE124" s="36"/>
      <c r="ACJ124" s="36"/>
      <c r="ACO124" s="36"/>
      <c r="ACT124" s="36"/>
      <c r="ACY124" s="36"/>
      <c r="ADD124" s="36"/>
      <c r="ADI124" s="36"/>
      <c r="ADN124" s="36"/>
      <c r="ADS124" s="36"/>
      <c r="ADX124" s="36"/>
      <c r="AEC124" s="36"/>
      <c r="AEH124" s="36"/>
      <c r="AEM124" s="36"/>
      <c r="AER124" s="36"/>
      <c r="AEW124" s="36"/>
      <c r="AFB124" s="36"/>
      <c r="AFG124" s="36"/>
      <c r="AFL124" s="36"/>
      <c r="AFQ124" s="36"/>
      <c r="AFV124" s="36"/>
      <c r="AGA124" s="36"/>
      <c r="AGF124" s="36"/>
      <c r="AGK124" s="36"/>
      <c r="AGP124" s="36"/>
      <c r="AGU124" s="36"/>
      <c r="AGZ124" s="36"/>
      <c r="AHE124" s="36"/>
      <c r="AHJ124" s="36"/>
      <c r="AHO124" s="36"/>
      <c r="AHT124" s="36"/>
      <c r="AHY124" s="36"/>
      <c r="AID124" s="36"/>
      <c r="AII124" s="36"/>
      <c r="AIN124" s="36"/>
      <c r="AIS124" s="36"/>
      <c r="AIX124" s="36"/>
      <c r="AJC124" s="36"/>
      <c r="AJH124" s="36"/>
      <c r="AJM124" s="36"/>
      <c r="AJR124" s="36"/>
      <c r="AJW124" s="36"/>
      <c r="AKB124" s="36"/>
      <c r="AKG124" s="36"/>
      <c r="AKL124" s="36"/>
      <c r="AKQ124" s="36"/>
      <c r="AKV124" s="36"/>
      <c r="ALA124" s="36"/>
      <c r="ALF124" s="36"/>
      <c r="ALK124" s="36"/>
      <c r="ALP124" s="36"/>
      <c r="ALU124" s="36"/>
      <c r="ALZ124" s="36"/>
      <c r="AME124" s="36"/>
      <c r="AMJ124" s="36"/>
      <c r="AMO124" s="36"/>
      <c r="AMT124" s="36"/>
      <c r="AMY124" s="36"/>
      <c r="AND124" s="36"/>
      <c r="ANI124" s="36"/>
      <c r="ANN124" s="36"/>
      <c r="ANS124" s="36"/>
      <c r="ANX124" s="36"/>
      <c r="AOC124" s="36"/>
      <c r="AOH124" s="36"/>
      <c r="AOM124" s="36"/>
      <c r="AOR124" s="36"/>
      <c r="AOW124" s="36"/>
      <c r="APB124" s="36"/>
      <c r="APG124" s="36"/>
      <c r="APL124" s="36"/>
      <c r="APQ124" s="36"/>
      <c r="APV124" s="36"/>
      <c r="AQA124" s="36"/>
      <c r="AQF124" s="36"/>
      <c r="AQK124" s="36"/>
      <c r="AQP124" s="36"/>
      <c r="AQU124" s="36"/>
      <c r="AQZ124" s="36"/>
      <c r="ARE124" s="36"/>
      <c r="ARJ124" s="36"/>
      <c r="ARO124" s="36"/>
      <c r="ART124" s="36"/>
      <c r="ARY124" s="36"/>
      <c r="ASD124" s="36"/>
      <c r="ASI124" s="36"/>
      <c r="ASN124" s="36"/>
      <c r="ASS124" s="36"/>
      <c r="ASX124" s="36"/>
      <c r="ATC124" s="36"/>
      <c r="ATH124" s="36"/>
      <c r="ATM124" s="36"/>
      <c r="ATR124" s="36"/>
      <c r="ATW124" s="36"/>
      <c r="AUB124" s="36"/>
      <c r="AUG124" s="36"/>
      <c r="AUL124" s="36"/>
      <c r="AUQ124" s="36"/>
      <c r="AUV124" s="36"/>
      <c r="AVA124" s="36"/>
      <c r="AVF124" s="36"/>
      <c r="AVK124" s="36"/>
      <c r="AVP124" s="36"/>
      <c r="AVU124" s="36"/>
      <c r="AVZ124" s="36"/>
      <c r="AWE124" s="36"/>
      <c r="AWJ124" s="36"/>
      <c r="AWO124" s="36"/>
      <c r="AWT124" s="36"/>
      <c r="AWY124" s="36"/>
      <c r="AXD124" s="36"/>
      <c r="AXI124" s="36"/>
      <c r="AXN124" s="36"/>
      <c r="AXS124" s="36"/>
      <c r="AXX124" s="36"/>
      <c r="AYC124" s="36"/>
      <c r="AYH124" s="36"/>
      <c r="AYM124" s="36"/>
      <c r="AYR124" s="36"/>
      <c r="AYW124" s="36"/>
      <c r="AZB124" s="36"/>
      <c r="AZG124" s="36"/>
      <c r="AZL124" s="36"/>
      <c r="AZQ124" s="36"/>
      <c r="AZV124" s="36"/>
      <c r="BAA124" s="36"/>
      <c r="BAF124" s="36"/>
      <c r="BAK124" s="36"/>
      <c r="BAP124" s="36"/>
      <c r="BAU124" s="36"/>
      <c r="BAZ124" s="36"/>
      <c r="BBE124" s="36"/>
      <c r="BBJ124" s="36"/>
      <c r="BBO124" s="36"/>
      <c r="BBT124" s="36"/>
      <c r="BBY124" s="36"/>
      <c r="BCD124" s="36"/>
      <c r="BCI124" s="36"/>
      <c r="BCN124" s="36"/>
      <c r="BCS124" s="36"/>
      <c r="BCX124" s="36"/>
      <c r="BDC124" s="36"/>
      <c r="BDH124" s="36"/>
      <c r="BDM124" s="36"/>
      <c r="BDR124" s="36"/>
      <c r="BDW124" s="36"/>
      <c r="BEB124" s="36"/>
      <c r="BEG124" s="36"/>
      <c r="BEL124" s="36"/>
      <c r="BEQ124" s="36"/>
      <c r="BEV124" s="36"/>
      <c r="BFA124" s="36"/>
      <c r="BFF124" s="36"/>
      <c r="BFK124" s="36"/>
      <c r="BFP124" s="36"/>
      <c r="BFU124" s="36"/>
      <c r="BFZ124" s="36"/>
      <c r="BGE124" s="36"/>
      <c r="BGJ124" s="36"/>
      <c r="BGO124" s="36"/>
      <c r="BGT124" s="36"/>
      <c r="BGY124" s="36"/>
      <c r="BHD124" s="36"/>
      <c r="BHI124" s="36"/>
      <c r="BHN124" s="36"/>
      <c r="BHS124" s="36"/>
      <c r="BHX124" s="36"/>
      <c r="BIC124" s="36"/>
      <c r="BIH124" s="36"/>
      <c r="BIM124" s="36"/>
      <c r="BIR124" s="36"/>
      <c r="BIW124" s="36"/>
      <c r="BJB124" s="36"/>
      <c r="BJG124" s="36"/>
      <c r="BJL124" s="36"/>
      <c r="BJQ124" s="36"/>
      <c r="BJV124" s="36"/>
      <c r="BKA124" s="36"/>
      <c r="BKF124" s="36"/>
      <c r="BKK124" s="36"/>
      <c r="BKP124" s="36"/>
      <c r="BKU124" s="36"/>
      <c r="BKZ124" s="36"/>
      <c r="BLE124" s="36"/>
      <c r="BLJ124" s="36"/>
      <c r="BLO124" s="36"/>
      <c r="BLT124" s="36"/>
      <c r="BLY124" s="36"/>
      <c r="BMD124" s="36"/>
      <c r="BMI124" s="36"/>
      <c r="BMN124" s="36"/>
      <c r="BMS124" s="36"/>
      <c r="BMX124" s="36"/>
      <c r="BNC124" s="36"/>
      <c r="BNH124" s="36"/>
      <c r="BNM124" s="36"/>
      <c r="BNR124" s="36"/>
      <c r="BNW124" s="36"/>
      <c r="BOB124" s="36"/>
      <c r="BOG124" s="36"/>
      <c r="BOL124" s="36"/>
      <c r="BOQ124" s="36"/>
      <c r="BOV124" s="36"/>
      <c r="BPA124" s="36"/>
      <c r="BPF124" s="36"/>
      <c r="BPK124" s="36"/>
      <c r="BPP124" s="36"/>
      <c r="BPU124" s="36"/>
      <c r="BPZ124" s="36"/>
      <c r="BQE124" s="36"/>
      <c r="BQJ124" s="36"/>
      <c r="BQO124" s="36"/>
      <c r="BQT124" s="36"/>
      <c r="BQY124" s="36"/>
      <c r="BRD124" s="36"/>
      <c r="BRI124" s="36"/>
      <c r="BRN124" s="36"/>
      <c r="BRS124" s="36"/>
      <c r="BRX124" s="36"/>
      <c r="BSC124" s="36"/>
      <c r="BSH124" s="36"/>
      <c r="BSM124" s="36"/>
      <c r="BSR124" s="36"/>
      <c r="BSW124" s="36"/>
      <c r="BTB124" s="36"/>
      <c r="BTG124" s="36"/>
      <c r="BTL124" s="36"/>
      <c r="BTQ124" s="36"/>
      <c r="BTV124" s="36"/>
      <c r="BUA124" s="36"/>
      <c r="BUF124" s="36"/>
      <c r="BUK124" s="36"/>
      <c r="BUP124" s="36"/>
      <c r="BUU124" s="36"/>
      <c r="BUZ124" s="36"/>
      <c r="BVE124" s="36"/>
      <c r="BVJ124" s="36"/>
      <c r="BVO124" s="36"/>
      <c r="BVT124" s="36"/>
      <c r="BVY124" s="36"/>
      <c r="BWD124" s="36"/>
      <c r="BWI124" s="36"/>
      <c r="BWN124" s="36"/>
      <c r="BWS124" s="36"/>
      <c r="BWX124" s="36"/>
      <c r="BXC124" s="36"/>
      <c r="BXH124" s="36"/>
      <c r="BXM124" s="36"/>
      <c r="BXR124" s="36"/>
      <c r="BXW124" s="36"/>
      <c r="BYB124" s="36"/>
      <c r="BYG124" s="36"/>
      <c r="BYL124" s="36"/>
      <c r="BYQ124" s="36"/>
      <c r="BYV124" s="36"/>
      <c r="BZA124" s="36"/>
      <c r="BZF124" s="36"/>
      <c r="BZK124" s="36"/>
      <c r="BZP124" s="36"/>
      <c r="BZU124" s="36"/>
      <c r="BZZ124" s="36"/>
      <c r="CAE124" s="36"/>
      <c r="CAJ124" s="36"/>
      <c r="CAO124" s="36"/>
      <c r="CAT124" s="36"/>
      <c r="CAY124" s="36"/>
      <c r="CBD124" s="36"/>
      <c r="CBI124" s="36"/>
      <c r="CBN124" s="36"/>
      <c r="CBS124" s="36"/>
      <c r="CBX124" s="36"/>
      <c r="CCC124" s="36"/>
      <c r="CCH124" s="36"/>
      <c r="CCM124" s="36"/>
      <c r="CCR124" s="36"/>
      <c r="CCW124" s="36"/>
      <c r="CDB124" s="36"/>
      <c r="CDG124" s="36"/>
      <c r="CDL124" s="36"/>
      <c r="CDQ124" s="36"/>
      <c r="CDV124" s="36"/>
      <c r="CEA124" s="36"/>
      <c r="CEF124" s="36"/>
      <c r="CEK124" s="36"/>
      <c r="CEP124" s="36"/>
      <c r="CEU124" s="36"/>
      <c r="CEZ124" s="36"/>
      <c r="CFE124" s="36"/>
      <c r="CFJ124" s="36"/>
      <c r="CFO124" s="36"/>
      <c r="CFT124" s="36"/>
      <c r="CFY124" s="36"/>
      <c r="CGD124" s="36"/>
      <c r="CGI124" s="36"/>
      <c r="CGN124" s="36"/>
      <c r="CGS124" s="36"/>
      <c r="CGX124" s="36"/>
      <c r="CHC124" s="36"/>
      <c r="CHH124" s="36"/>
      <c r="CHM124" s="36"/>
      <c r="CHR124" s="36"/>
      <c r="CHW124" s="36"/>
      <c r="CIB124" s="36"/>
      <c r="CIG124" s="36"/>
      <c r="CIL124" s="36"/>
      <c r="CIQ124" s="36"/>
      <c r="CIV124" s="36"/>
      <c r="CJA124" s="36"/>
      <c r="CJF124" s="36"/>
      <c r="CJK124" s="36"/>
      <c r="CJP124" s="36"/>
      <c r="CJU124" s="36"/>
      <c r="CJZ124" s="36"/>
      <c r="CKE124" s="36"/>
      <c r="CKJ124" s="36"/>
      <c r="CKO124" s="36"/>
      <c r="CKT124" s="36"/>
      <c r="CKY124" s="36"/>
      <c r="CLD124" s="36"/>
      <c r="CLI124" s="36"/>
      <c r="CLN124" s="36"/>
      <c r="CLS124" s="36"/>
      <c r="CLX124" s="36"/>
      <c r="CMC124" s="36"/>
      <c r="CMH124" s="36"/>
      <c r="CMM124" s="36"/>
      <c r="CMR124" s="36"/>
      <c r="CMW124" s="36"/>
      <c r="CNB124" s="36"/>
      <c r="CNG124" s="36"/>
      <c r="CNL124" s="36"/>
      <c r="CNQ124" s="36"/>
      <c r="CNV124" s="36"/>
      <c r="COA124" s="36"/>
      <c r="COF124" s="36"/>
      <c r="COK124" s="36"/>
      <c r="COP124" s="36"/>
      <c r="COU124" s="36"/>
      <c r="COZ124" s="36"/>
      <c r="CPE124" s="36"/>
      <c r="CPJ124" s="36"/>
      <c r="CPO124" s="36"/>
      <c r="CPT124" s="36"/>
      <c r="CPY124" s="36"/>
      <c r="CQD124" s="36"/>
      <c r="CQI124" s="36"/>
      <c r="CQN124" s="36"/>
      <c r="CQS124" s="36"/>
      <c r="CQX124" s="36"/>
      <c r="CRC124" s="36"/>
      <c r="CRH124" s="36"/>
      <c r="CRM124" s="36"/>
      <c r="CRR124" s="36"/>
      <c r="CRW124" s="36"/>
      <c r="CSB124" s="36"/>
      <c r="CSG124" s="36"/>
      <c r="CSL124" s="36"/>
      <c r="CSQ124" s="36"/>
      <c r="CSV124" s="36"/>
      <c r="CTA124" s="36"/>
      <c r="CTF124" s="36"/>
      <c r="CTK124" s="36"/>
      <c r="CTP124" s="36"/>
      <c r="CTU124" s="36"/>
      <c r="CTZ124" s="36"/>
      <c r="CUE124" s="36"/>
      <c r="CUJ124" s="36"/>
      <c r="CUO124" s="36"/>
      <c r="CUT124" s="36"/>
      <c r="CUY124" s="36"/>
      <c r="CVD124" s="36"/>
      <c r="CVI124" s="36"/>
      <c r="CVN124" s="36"/>
      <c r="CVS124" s="36"/>
      <c r="CVX124" s="36"/>
      <c r="CWC124" s="36"/>
      <c r="CWH124" s="36"/>
      <c r="CWM124" s="36"/>
      <c r="CWR124" s="36"/>
      <c r="CWW124" s="36"/>
      <c r="CXB124" s="36"/>
      <c r="CXG124" s="36"/>
      <c r="CXL124" s="36"/>
      <c r="CXQ124" s="36"/>
      <c r="CXV124" s="36"/>
      <c r="CYA124" s="36"/>
      <c r="CYF124" s="36"/>
      <c r="CYK124" s="36"/>
      <c r="CYP124" s="36"/>
      <c r="CYU124" s="36"/>
      <c r="CYZ124" s="36"/>
      <c r="CZE124" s="36"/>
      <c r="CZJ124" s="36"/>
      <c r="CZO124" s="36"/>
      <c r="CZT124" s="36"/>
      <c r="CZY124" s="36"/>
      <c r="DAD124" s="36"/>
      <c r="DAI124" s="36"/>
      <c r="DAN124" s="36"/>
      <c r="DAS124" s="36"/>
      <c r="DAX124" s="36"/>
      <c r="DBC124" s="36"/>
      <c r="DBH124" s="36"/>
      <c r="DBM124" s="36"/>
      <c r="DBR124" s="36"/>
      <c r="DBW124" s="36"/>
      <c r="DCB124" s="36"/>
      <c r="DCG124" s="36"/>
      <c r="DCL124" s="36"/>
      <c r="DCQ124" s="36"/>
      <c r="DCV124" s="36"/>
      <c r="DDA124" s="36"/>
      <c r="DDF124" s="36"/>
      <c r="DDK124" s="36"/>
      <c r="DDP124" s="36"/>
      <c r="DDU124" s="36"/>
      <c r="DDZ124" s="36"/>
      <c r="DEE124" s="36"/>
      <c r="DEJ124" s="36"/>
      <c r="DEO124" s="36"/>
      <c r="DET124" s="36"/>
      <c r="DEY124" s="36"/>
      <c r="DFD124" s="36"/>
      <c r="DFI124" s="36"/>
      <c r="DFN124" s="36"/>
      <c r="DFS124" s="36"/>
      <c r="DFX124" s="36"/>
      <c r="DGC124" s="36"/>
      <c r="DGH124" s="36"/>
      <c r="DGM124" s="36"/>
      <c r="DGR124" s="36"/>
      <c r="DGW124" s="36"/>
      <c r="DHB124" s="36"/>
      <c r="DHG124" s="36"/>
      <c r="DHL124" s="36"/>
      <c r="DHQ124" s="36"/>
      <c r="DHV124" s="36"/>
      <c r="DIA124" s="36"/>
      <c r="DIF124" s="36"/>
      <c r="DIK124" s="36"/>
      <c r="DIP124" s="36"/>
      <c r="DIU124" s="36"/>
      <c r="DIZ124" s="36"/>
      <c r="DJE124" s="36"/>
      <c r="DJJ124" s="36"/>
      <c r="DJO124" s="36"/>
      <c r="DJT124" s="36"/>
      <c r="DJY124" s="36"/>
      <c r="DKD124" s="36"/>
      <c r="DKI124" s="36"/>
      <c r="DKN124" s="36"/>
      <c r="DKS124" s="36"/>
      <c r="DKX124" s="36"/>
      <c r="DLC124" s="36"/>
      <c r="DLH124" s="36"/>
      <c r="DLM124" s="36"/>
      <c r="DLR124" s="36"/>
      <c r="DLW124" s="36"/>
      <c r="DMB124" s="36"/>
      <c r="DMG124" s="36"/>
      <c r="DML124" s="36"/>
      <c r="DMQ124" s="36"/>
      <c r="DMV124" s="36"/>
      <c r="DNA124" s="36"/>
      <c r="DNF124" s="36"/>
      <c r="DNK124" s="36"/>
      <c r="DNP124" s="36"/>
      <c r="DNU124" s="36"/>
      <c r="DNZ124" s="36"/>
      <c r="DOE124" s="36"/>
      <c r="DOJ124" s="36"/>
      <c r="DOO124" s="36"/>
      <c r="DOT124" s="36"/>
      <c r="DOY124" s="36"/>
      <c r="DPD124" s="36"/>
      <c r="DPI124" s="36"/>
      <c r="DPN124" s="36"/>
      <c r="DPS124" s="36"/>
      <c r="DPX124" s="36"/>
      <c r="DQC124" s="36"/>
      <c r="DQH124" s="36"/>
      <c r="DQM124" s="36"/>
      <c r="DQR124" s="36"/>
      <c r="DQW124" s="36"/>
      <c r="DRB124" s="36"/>
      <c r="DRG124" s="36"/>
      <c r="DRL124" s="36"/>
      <c r="DRQ124" s="36"/>
      <c r="DRV124" s="36"/>
      <c r="DSA124" s="36"/>
      <c r="DSF124" s="36"/>
      <c r="DSK124" s="36"/>
      <c r="DSP124" s="36"/>
      <c r="DSU124" s="36"/>
      <c r="DSZ124" s="36"/>
      <c r="DTE124" s="36"/>
      <c r="DTJ124" s="36"/>
      <c r="DTO124" s="36"/>
      <c r="DTT124" s="36"/>
      <c r="DTY124" s="36"/>
      <c r="DUD124" s="36"/>
      <c r="DUI124" s="36"/>
      <c r="DUN124" s="36"/>
      <c r="DUS124" s="36"/>
      <c r="DUX124" s="36"/>
      <c r="DVC124" s="36"/>
      <c r="DVH124" s="36"/>
      <c r="DVM124" s="36"/>
      <c r="DVR124" s="36"/>
      <c r="DVW124" s="36"/>
      <c r="DWB124" s="36"/>
      <c r="DWG124" s="36"/>
      <c r="DWL124" s="36"/>
      <c r="DWQ124" s="36"/>
      <c r="DWV124" s="36"/>
      <c r="DXA124" s="36"/>
      <c r="DXF124" s="36"/>
      <c r="DXK124" s="36"/>
      <c r="DXP124" s="36"/>
      <c r="DXU124" s="36"/>
      <c r="DXZ124" s="36"/>
      <c r="DYE124" s="36"/>
      <c r="DYJ124" s="36"/>
      <c r="DYO124" s="36"/>
      <c r="DYT124" s="36"/>
      <c r="DYY124" s="36"/>
      <c r="DZD124" s="36"/>
      <c r="DZI124" s="36"/>
      <c r="DZN124" s="36"/>
      <c r="DZS124" s="36"/>
      <c r="DZX124" s="36"/>
      <c r="EAC124" s="36"/>
      <c r="EAH124" s="36"/>
      <c r="EAM124" s="36"/>
      <c r="EAR124" s="36"/>
      <c r="EAW124" s="36"/>
      <c r="EBB124" s="36"/>
      <c r="EBG124" s="36"/>
      <c r="EBL124" s="36"/>
      <c r="EBQ124" s="36"/>
      <c r="EBV124" s="36"/>
      <c r="ECA124" s="36"/>
      <c r="ECF124" s="36"/>
      <c r="ECK124" s="36"/>
      <c r="ECP124" s="36"/>
      <c r="ECU124" s="36"/>
      <c r="ECZ124" s="36"/>
      <c r="EDE124" s="36"/>
      <c r="EDJ124" s="36"/>
      <c r="EDO124" s="36"/>
      <c r="EDT124" s="36"/>
      <c r="EDY124" s="36"/>
      <c r="EED124" s="36"/>
      <c r="EEI124" s="36"/>
      <c r="EEN124" s="36"/>
      <c r="EES124" s="36"/>
      <c r="EEX124" s="36"/>
      <c r="EFC124" s="36"/>
      <c r="EFH124" s="36"/>
      <c r="EFM124" s="36"/>
      <c r="EFR124" s="36"/>
      <c r="EFW124" s="36"/>
      <c r="EGB124" s="36"/>
      <c r="EGG124" s="36"/>
      <c r="EGL124" s="36"/>
      <c r="EGQ124" s="36"/>
      <c r="EGV124" s="36"/>
      <c r="EHA124" s="36"/>
      <c r="EHF124" s="36"/>
      <c r="EHK124" s="36"/>
      <c r="EHP124" s="36"/>
      <c r="EHU124" s="36"/>
      <c r="EHZ124" s="36"/>
      <c r="EIE124" s="36"/>
      <c r="EIJ124" s="36"/>
      <c r="EIO124" s="36"/>
      <c r="EIT124" s="36"/>
      <c r="EIY124" s="36"/>
      <c r="EJD124" s="36"/>
      <c r="EJI124" s="36"/>
      <c r="EJN124" s="36"/>
      <c r="EJS124" s="36"/>
      <c r="EJX124" s="36"/>
      <c r="EKC124" s="36"/>
      <c r="EKH124" s="36"/>
      <c r="EKM124" s="36"/>
      <c r="EKR124" s="36"/>
      <c r="EKW124" s="36"/>
      <c r="ELB124" s="36"/>
      <c r="ELG124" s="36"/>
      <c r="ELL124" s="36"/>
      <c r="ELQ124" s="36"/>
      <c r="ELV124" s="36"/>
      <c r="EMA124" s="36"/>
      <c r="EMF124" s="36"/>
      <c r="EMK124" s="36"/>
      <c r="EMP124" s="36"/>
      <c r="EMU124" s="36"/>
      <c r="EMZ124" s="36"/>
      <c r="ENE124" s="36"/>
      <c r="ENJ124" s="36"/>
      <c r="ENO124" s="36"/>
      <c r="ENT124" s="36"/>
      <c r="ENY124" s="36"/>
      <c r="EOD124" s="36"/>
      <c r="EOI124" s="36"/>
      <c r="EON124" s="36"/>
      <c r="EOS124" s="36"/>
      <c r="EOX124" s="36"/>
      <c r="EPC124" s="36"/>
      <c r="EPH124" s="36"/>
      <c r="EPM124" s="36"/>
      <c r="EPR124" s="36"/>
      <c r="EPW124" s="36"/>
      <c r="EQB124" s="36"/>
      <c r="EQG124" s="36"/>
      <c r="EQL124" s="36"/>
      <c r="EQQ124" s="36"/>
      <c r="EQV124" s="36"/>
      <c r="ERA124" s="36"/>
      <c r="ERF124" s="36"/>
      <c r="ERK124" s="36"/>
      <c r="ERP124" s="36"/>
      <c r="ERU124" s="36"/>
      <c r="ERZ124" s="36"/>
      <c r="ESE124" s="36"/>
      <c r="ESJ124" s="36"/>
      <c r="ESO124" s="36"/>
      <c r="EST124" s="36"/>
      <c r="ESY124" s="36"/>
      <c r="ETD124" s="36"/>
      <c r="ETI124" s="36"/>
      <c r="ETN124" s="36"/>
      <c r="ETS124" s="36"/>
      <c r="ETX124" s="36"/>
      <c r="EUC124" s="36"/>
      <c r="EUH124" s="36"/>
      <c r="EUM124" s="36"/>
      <c r="EUR124" s="36"/>
      <c r="EUW124" s="36"/>
      <c r="EVB124" s="36"/>
      <c r="EVG124" s="36"/>
      <c r="EVL124" s="36"/>
      <c r="EVQ124" s="36"/>
      <c r="EVV124" s="36"/>
      <c r="EWA124" s="36"/>
      <c r="EWF124" s="36"/>
      <c r="EWK124" s="36"/>
      <c r="EWP124" s="36"/>
      <c r="EWU124" s="36"/>
      <c r="EWZ124" s="36"/>
      <c r="EXE124" s="36"/>
      <c r="EXJ124" s="36"/>
      <c r="EXO124" s="36"/>
      <c r="EXT124" s="36"/>
      <c r="EXY124" s="36"/>
      <c r="EYD124" s="36"/>
      <c r="EYI124" s="36"/>
      <c r="EYN124" s="36"/>
      <c r="EYS124" s="36"/>
      <c r="EYX124" s="36"/>
      <c r="EZC124" s="36"/>
      <c r="EZH124" s="36"/>
      <c r="EZM124" s="36"/>
      <c r="EZR124" s="36"/>
      <c r="EZW124" s="36"/>
      <c r="FAB124" s="36"/>
      <c r="FAG124" s="36"/>
      <c r="FAL124" s="36"/>
      <c r="FAQ124" s="36"/>
      <c r="FAV124" s="36"/>
      <c r="FBA124" s="36"/>
      <c r="FBF124" s="36"/>
      <c r="FBK124" s="36"/>
      <c r="FBP124" s="36"/>
      <c r="FBU124" s="36"/>
      <c r="FBZ124" s="36"/>
      <c r="FCE124" s="36"/>
      <c r="FCJ124" s="36"/>
      <c r="FCO124" s="36"/>
      <c r="FCT124" s="36"/>
      <c r="FCY124" s="36"/>
      <c r="FDD124" s="36"/>
      <c r="FDI124" s="36"/>
      <c r="FDN124" s="36"/>
      <c r="FDS124" s="36"/>
      <c r="FDX124" s="36"/>
      <c r="FEC124" s="36"/>
      <c r="FEH124" s="36"/>
      <c r="FEM124" s="36"/>
      <c r="FER124" s="36"/>
      <c r="FEW124" s="36"/>
      <c r="FFB124" s="36"/>
      <c r="FFG124" s="36"/>
      <c r="FFL124" s="36"/>
      <c r="FFQ124" s="36"/>
      <c r="FFV124" s="36"/>
      <c r="FGA124" s="36"/>
      <c r="FGF124" s="36"/>
      <c r="FGK124" s="36"/>
      <c r="FGP124" s="36"/>
      <c r="FGU124" s="36"/>
      <c r="FGZ124" s="36"/>
      <c r="FHE124" s="36"/>
      <c r="FHJ124" s="36"/>
      <c r="FHO124" s="36"/>
      <c r="FHT124" s="36"/>
      <c r="FHY124" s="36"/>
      <c r="FID124" s="36"/>
      <c r="FII124" s="36"/>
      <c r="FIN124" s="36"/>
      <c r="FIS124" s="36"/>
      <c r="FIX124" s="36"/>
      <c r="FJC124" s="36"/>
      <c r="FJH124" s="36"/>
      <c r="FJM124" s="36"/>
      <c r="FJR124" s="36"/>
      <c r="FJW124" s="36"/>
      <c r="FKB124" s="36"/>
      <c r="FKG124" s="36"/>
      <c r="FKL124" s="36"/>
      <c r="FKQ124" s="36"/>
      <c r="FKV124" s="36"/>
      <c r="FLA124" s="36"/>
      <c r="FLF124" s="36"/>
      <c r="FLK124" s="36"/>
      <c r="FLP124" s="36"/>
      <c r="FLU124" s="36"/>
      <c r="FLZ124" s="36"/>
      <c r="FME124" s="36"/>
      <c r="FMJ124" s="36"/>
      <c r="FMO124" s="36"/>
      <c r="FMT124" s="36"/>
      <c r="FMY124" s="36"/>
      <c r="FND124" s="36"/>
      <c r="FNI124" s="36"/>
      <c r="FNN124" s="36"/>
      <c r="FNS124" s="36"/>
      <c r="FNX124" s="36"/>
      <c r="FOC124" s="36"/>
      <c r="FOH124" s="36"/>
      <c r="FOM124" s="36"/>
      <c r="FOR124" s="36"/>
      <c r="FOW124" s="36"/>
      <c r="FPB124" s="36"/>
      <c r="FPG124" s="36"/>
      <c r="FPL124" s="36"/>
      <c r="FPQ124" s="36"/>
      <c r="FPV124" s="36"/>
      <c r="FQA124" s="36"/>
      <c r="FQF124" s="36"/>
      <c r="FQK124" s="36"/>
      <c r="FQP124" s="36"/>
      <c r="FQU124" s="36"/>
      <c r="FQZ124" s="36"/>
      <c r="FRE124" s="36"/>
      <c r="FRJ124" s="36"/>
      <c r="FRO124" s="36"/>
      <c r="FRT124" s="36"/>
      <c r="FRY124" s="36"/>
      <c r="FSD124" s="36"/>
      <c r="FSI124" s="36"/>
      <c r="FSN124" s="36"/>
      <c r="FSS124" s="36"/>
      <c r="FSX124" s="36"/>
      <c r="FTC124" s="36"/>
      <c r="FTH124" s="36"/>
      <c r="FTM124" s="36"/>
      <c r="FTR124" s="36"/>
      <c r="FTW124" s="36"/>
      <c r="FUB124" s="36"/>
      <c r="FUG124" s="36"/>
      <c r="FUL124" s="36"/>
      <c r="FUQ124" s="36"/>
      <c r="FUV124" s="36"/>
      <c r="FVA124" s="36"/>
      <c r="FVF124" s="36"/>
      <c r="FVK124" s="36"/>
      <c r="FVP124" s="36"/>
      <c r="FVU124" s="36"/>
      <c r="FVZ124" s="36"/>
      <c r="FWE124" s="36"/>
      <c r="FWJ124" s="36"/>
      <c r="FWO124" s="36"/>
      <c r="FWT124" s="36"/>
      <c r="FWY124" s="36"/>
      <c r="FXD124" s="36"/>
      <c r="FXI124" s="36"/>
      <c r="FXN124" s="36"/>
      <c r="FXS124" s="36"/>
      <c r="FXX124" s="36"/>
      <c r="FYC124" s="36"/>
      <c r="FYH124" s="36"/>
      <c r="FYM124" s="36"/>
      <c r="FYR124" s="36"/>
      <c r="FYW124" s="36"/>
      <c r="FZB124" s="36"/>
      <c r="FZG124" s="36"/>
      <c r="FZL124" s="36"/>
      <c r="FZQ124" s="36"/>
      <c r="FZV124" s="36"/>
      <c r="GAA124" s="36"/>
      <c r="GAF124" s="36"/>
      <c r="GAK124" s="36"/>
      <c r="GAP124" s="36"/>
      <c r="GAU124" s="36"/>
      <c r="GAZ124" s="36"/>
      <c r="GBE124" s="36"/>
      <c r="GBJ124" s="36"/>
      <c r="GBO124" s="36"/>
      <c r="GBT124" s="36"/>
      <c r="GBY124" s="36"/>
      <c r="GCD124" s="36"/>
      <c r="GCI124" s="36"/>
      <c r="GCN124" s="36"/>
      <c r="GCS124" s="36"/>
      <c r="GCX124" s="36"/>
      <c r="GDC124" s="36"/>
      <c r="GDH124" s="36"/>
      <c r="GDM124" s="36"/>
      <c r="GDR124" s="36"/>
      <c r="GDW124" s="36"/>
      <c r="GEB124" s="36"/>
      <c r="GEG124" s="36"/>
      <c r="GEL124" s="36"/>
      <c r="GEQ124" s="36"/>
      <c r="GEV124" s="36"/>
      <c r="GFA124" s="36"/>
      <c r="GFF124" s="36"/>
      <c r="GFK124" s="36"/>
      <c r="GFP124" s="36"/>
      <c r="GFU124" s="36"/>
      <c r="GFZ124" s="36"/>
      <c r="GGE124" s="36"/>
      <c r="GGJ124" s="36"/>
      <c r="GGO124" s="36"/>
      <c r="GGT124" s="36"/>
      <c r="GGY124" s="36"/>
      <c r="GHD124" s="36"/>
      <c r="GHI124" s="36"/>
      <c r="GHN124" s="36"/>
      <c r="GHS124" s="36"/>
      <c r="GHX124" s="36"/>
      <c r="GIC124" s="36"/>
      <c r="GIH124" s="36"/>
      <c r="GIM124" s="36"/>
      <c r="GIR124" s="36"/>
      <c r="GIW124" s="36"/>
      <c r="GJB124" s="36"/>
      <c r="GJG124" s="36"/>
      <c r="GJL124" s="36"/>
      <c r="GJQ124" s="36"/>
      <c r="GJV124" s="36"/>
      <c r="GKA124" s="36"/>
      <c r="GKF124" s="36"/>
      <c r="GKK124" s="36"/>
      <c r="GKP124" s="36"/>
      <c r="GKU124" s="36"/>
      <c r="GKZ124" s="36"/>
      <c r="GLE124" s="36"/>
      <c r="GLJ124" s="36"/>
      <c r="GLO124" s="36"/>
      <c r="GLT124" s="36"/>
      <c r="GLY124" s="36"/>
      <c r="GMD124" s="36"/>
      <c r="GMI124" s="36"/>
      <c r="GMN124" s="36"/>
      <c r="GMS124" s="36"/>
      <c r="GMX124" s="36"/>
      <c r="GNC124" s="36"/>
      <c r="GNH124" s="36"/>
      <c r="GNM124" s="36"/>
      <c r="GNR124" s="36"/>
      <c r="GNW124" s="36"/>
      <c r="GOB124" s="36"/>
      <c r="GOG124" s="36"/>
      <c r="GOL124" s="36"/>
      <c r="GOQ124" s="36"/>
      <c r="GOV124" s="36"/>
      <c r="GPA124" s="36"/>
      <c r="GPF124" s="36"/>
      <c r="GPK124" s="36"/>
      <c r="GPP124" s="36"/>
      <c r="GPU124" s="36"/>
      <c r="GPZ124" s="36"/>
      <c r="GQE124" s="36"/>
      <c r="GQJ124" s="36"/>
      <c r="GQO124" s="36"/>
      <c r="GQT124" s="36"/>
      <c r="GQY124" s="36"/>
      <c r="GRD124" s="36"/>
      <c r="GRI124" s="36"/>
      <c r="GRN124" s="36"/>
      <c r="GRS124" s="36"/>
      <c r="GRX124" s="36"/>
      <c r="GSC124" s="36"/>
      <c r="GSH124" s="36"/>
      <c r="GSM124" s="36"/>
      <c r="GSR124" s="36"/>
      <c r="GSW124" s="36"/>
      <c r="GTB124" s="36"/>
      <c r="GTG124" s="36"/>
      <c r="GTL124" s="36"/>
      <c r="GTQ124" s="36"/>
      <c r="GTV124" s="36"/>
      <c r="GUA124" s="36"/>
      <c r="GUF124" s="36"/>
      <c r="GUK124" s="36"/>
      <c r="GUP124" s="36"/>
      <c r="GUU124" s="36"/>
      <c r="GUZ124" s="36"/>
      <c r="GVE124" s="36"/>
      <c r="GVJ124" s="36"/>
      <c r="GVO124" s="36"/>
      <c r="GVT124" s="36"/>
      <c r="GVY124" s="36"/>
      <c r="GWD124" s="36"/>
      <c r="GWI124" s="36"/>
      <c r="GWN124" s="36"/>
      <c r="GWS124" s="36"/>
      <c r="GWX124" s="36"/>
      <c r="GXC124" s="36"/>
      <c r="GXH124" s="36"/>
      <c r="GXM124" s="36"/>
      <c r="GXR124" s="36"/>
      <c r="GXW124" s="36"/>
      <c r="GYB124" s="36"/>
      <c r="GYG124" s="36"/>
      <c r="GYL124" s="36"/>
      <c r="GYQ124" s="36"/>
      <c r="GYV124" s="36"/>
      <c r="GZA124" s="36"/>
      <c r="GZF124" s="36"/>
      <c r="GZK124" s="36"/>
      <c r="GZP124" s="36"/>
      <c r="GZU124" s="36"/>
      <c r="GZZ124" s="36"/>
      <c r="HAE124" s="36"/>
      <c r="HAJ124" s="36"/>
      <c r="HAO124" s="36"/>
      <c r="HAT124" s="36"/>
      <c r="HAY124" s="36"/>
      <c r="HBD124" s="36"/>
      <c r="HBI124" s="36"/>
      <c r="HBN124" s="36"/>
      <c r="HBS124" s="36"/>
      <c r="HBX124" s="36"/>
      <c r="HCC124" s="36"/>
      <c r="HCH124" s="36"/>
      <c r="HCM124" s="36"/>
      <c r="HCR124" s="36"/>
      <c r="HCW124" s="36"/>
      <c r="HDB124" s="36"/>
      <c r="HDG124" s="36"/>
      <c r="HDL124" s="36"/>
      <c r="HDQ124" s="36"/>
      <c r="HDV124" s="36"/>
      <c r="HEA124" s="36"/>
      <c r="HEF124" s="36"/>
      <c r="HEK124" s="36"/>
      <c r="HEP124" s="36"/>
      <c r="HEU124" s="36"/>
      <c r="HEZ124" s="36"/>
      <c r="HFE124" s="36"/>
      <c r="HFJ124" s="36"/>
      <c r="HFO124" s="36"/>
      <c r="HFT124" s="36"/>
      <c r="HFY124" s="36"/>
      <c r="HGD124" s="36"/>
      <c r="HGI124" s="36"/>
      <c r="HGN124" s="36"/>
      <c r="HGS124" s="36"/>
      <c r="HGX124" s="36"/>
      <c r="HHC124" s="36"/>
      <c r="HHH124" s="36"/>
      <c r="HHM124" s="36"/>
      <c r="HHR124" s="36"/>
      <c r="HHW124" s="36"/>
      <c r="HIB124" s="36"/>
      <c r="HIG124" s="36"/>
      <c r="HIL124" s="36"/>
      <c r="HIQ124" s="36"/>
      <c r="HIV124" s="36"/>
      <c r="HJA124" s="36"/>
      <c r="HJF124" s="36"/>
      <c r="HJK124" s="36"/>
      <c r="HJP124" s="36"/>
      <c r="HJU124" s="36"/>
      <c r="HJZ124" s="36"/>
      <c r="HKE124" s="36"/>
      <c r="HKJ124" s="36"/>
      <c r="HKO124" s="36"/>
      <c r="HKT124" s="36"/>
      <c r="HKY124" s="36"/>
      <c r="HLD124" s="36"/>
      <c r="HLI124" s="36"/>
      <c r="HLN124" s="36"/>
      <c r="HLS124" s="36"/>
      <c r="HLX124" s="36"/>
      <c r="HMC124" s="36"/>
      <c r="HMH124" s="36"/>
      <c r="HMM124" s="36"/>
      <c r="HMR124" s="36"/>
      <c r="HMW124" s="36"/>
      <c r="HNB124" s="36"/>
      <c r="HNG124" s="36"/>
      <c r="HNL124" s="36"/>
      <c r="HNQ124" s="36"/>
      <c r="HNV124" s="36"/>
      <c r="HOA124" s="36"/>
      <c r="HOF124" s="36"/>
      <c r="HOK124" s="36"/>
      <c r="HOP124" s="36"/>
      <c r="HOU124" s="36"/>
      <c r="HOZ124" s="36"/>
      <c r="HPE124" s="36"/>
      <c r="HPJ124" s="36"/>
      <c r="HPO124" s="36"/>
      <c r="HPT124" s="36"/>
      <c r="HPY124" s="36"/>
      <c r="HQD124" s="36"/>
      <c r="HQI124" s="36"/>
      <c r="HQN124" s="36"/>
      <c r="HQS124" s="36"/>
      <c r="HQX124" s="36"/>
      <c r="HRC124" s="36"/>
      <c r="HRH124" s="36"/>
      <c r="HRM124" s="36"/>
      <c r="HRR124" s="36"/>
      <c r="HRW124" s="36"/>
      <c r="HSB124" s="36"/>
      <c r="HSG124" s="36"/>
      <c r="HSL124" s="36"/>
      <c r="HSQ124" s="36"/>
      <c r="HSV124" s="36"/>
      <c r="HTA124" s="36"/>
      <c r="HTF124" s="36"/>
      <c r="HTK124" s="36"/>
      <c r="HTP124" s="36"/>
      <c r="HTU124" s="36"/>
      <c r="HTZ124" s="36"/>
      <c r="HUE124" s="36"/>
      <c r="HUJ124" s="36"/>
      <c r="HUO124" s="36"/>
      <c r="HUT124" s="36"/>
      <c r="HUY124" s="36"/>
      <c r="HVD124" s="36"/>
      <c r="HVI124" s="36"/>
      <c r="HVN124" s="36"/>
      <c r="HVS124" s="36"/>
      <c r="HVX124" s="36"/>
      <c r="HWC124" s="36"/>
      <c r="HWH124" s="36"/>
      <c r="HWM124" s="36"/>
      <c r="HWR124" s="36"/>
      <c r="HWW124" s="36"/>
      <c r="HXB124" s="36"/>
      <c r="HXG124" s="36"/>
      <c r="HXL124" s="36"/>
      <c r="HXQ124" s="36"/>
      <c r="HXV124" s="36"/>
      <c r="HYA124" s="36"/>
      <c r="HYF124" s="36"/>
      <c r="HYK124" s="36"/>
      <c r="HYP124" s="36"/>
      <c r="HYU124" s="36"/>
      <c r="HYZ124" s="36"/>
      <c r="HZE124" s="36"/>
      <c r="HZJ124" s="36"/>
      <c r="HZO124" s="36"/>
      <c r="HZT124" s="36"/>
      <c r="HZY124" s="36"/>
      <c r="IAD124" s="36"/>
      <c r="IAI124" s="36"/>
      <c r="IAN124" s="36"/>
      <c r="IAS124" s="36"/>
      <c r="IAX124" s="36"/>
      <c r="IBC124" s="36"/>
      <c r="IBH124" s="36"/>
      <c r="IBM124" s="36"/>
      <c r="IBR124" s="36"/>
      <c r="IBW124" s="36"/>
      <c r="ICB124" s="36"/>
      <c r="ICG124" s="36"/>
      <c r="ICL124" s="36"/>
      <c r="ICQ124" s="36"/>
      <c r="ICV124" s="36"/>
      <c r="IDA124" s="36"/>
      <c r="IDF124" s="36"/>
      <c r="IDK124" s="36"/>
      <c r="IDP124" s="36"/>
      <c r="IDU124" s="36"/>
      <c r="IDZ124" s="36"/>
      <c r="IEE124" s="36"/>
      <c r="IEJ124" s="36"/>
      <c r="IEO124" s="36"/>
      <c r="IET124" s="36"/>
      <c r="IEY124" s="36"/>
      <c r="IFD124" s="36"/>
      <c r="IFI124" s="36"/>
      <c r="IFN124" s="36"/>
      <c r="IFS124" s="36"/>
      <c r="IFX124" s="36"/>
      <c r="IGC124" s="36"/>
      <c r="IGH124" s="36"/>
      <c r="IGM124" s="36"/>
      <c r="IGR124" s="36"/>
      <c r="IGW124" s="36"/>
      <c r="IHB124" s="36"/>
      <c r="IHG124" s="36"/>
      <c r="IHL124" s="36"/>
      <c r="IHQ124" s="36"/>
      <c r="IHV124" s="36"/>
      <c r="IIA124" s="36"/>
      <c r="IIF124" s="36"/>
      <c r="IIK124" s="36"/>
      <c r="IIP124" s="36"/>
      <c r="IIU124" s="36"/>
      <c r="IIZ124" s="36"/>
      <c r="IJE124" s="36"/>
      <c r="IJJ124" s="36"/>
      <c r="IJO124" s="36"/>
      <c r="IJT124" s="36"/>
      <c r="IJY124" s="36"/>
      <c r="IKD124" s="36"/>
      <c r="IKI124" s="36"/>
      <c r="IKN124" s="36"/>
      <c r="IKS124" s="36"/>
      <c r="IKX124" s="36"/>
      <c r="ILC124" s="36"/>
      <c r="ILH124" s="36"/>
      <c r="ILM124" s="36"/>
      <c r="ILR124" s="36"/>
      <c r="ILW124" s="36"/>
      <c r="IMB124" s="36"/>
      <c r="IMG124" s="36"/>
      <c r="IML124" s="36"/>
      <c r="IMQ124" s="36"/>
      <c r="IMV124" s="36"/>
      <c r="INA124" s="36"/>
      <c r="INF124" s="36"/>
      <c r="INK124" s="36"/>
      <c r="INP124" s="36"/>
      <c r="INU124" s="36"/>
      <c r="INZ124" s="36"/>
      <c r="IOE124" s="36"/>
      <c r="IOJ124" s="36"/>
      <c r="IOO124" s="36"/>
      <c r="IOT124" s="36"/>
      <c r="IOY124" s="36"/>
      <c r="IPD124" s="36"/>
      <c r="IPI124" s="36"/>
      <c r="IPN124" s="36"/>
      <c r="IPS124" s="36"/>
      <c r="IPX124" s="36"/>
      <c r="IQC124" s="36"/>
      <c r="IQH124" s="36"/>
      <c r="IQM124" s="36"/>
      <c r="IQR124" s="36"/>
      <c r="IQW124" s="36"/>
      <c r="IRB124" s="36"/>
      <c r="IRG124" s="36"/>
      <c r="IRL124" s="36"/>
      <c r="IRQ124" s="36"/>
      <c r="IRV124" s="36"/>
      <c r="ISA124" s="36"/>
      <c r="ISF124" s="36"/>
      <c r="ISK124" s="36"/>
      <c r="ISP124" s="36"/>
      <c r="ISU124" s="36"/>
      <c r="ISZ124" s="36"/>
      <c r="ITE124" s="36"/>
      <c r="ITJ124" s="36"/>
      <c r="ITO124" s="36"/>
      <c r="ITT124" s="36"/>
      <c r="ITY124" s="36"/>
      <c r="IUD124" s="36"/>
      <c r="IUI124" s="36"/>
      <c r="IUN124" s="36"/>
      <c r="IUS124" s="36"/>
      <c r="IUX124" s="36"/>
      <c r="IVC124" s="36"/>
      <c r="IVH124" s="36"/>
      <c r="IVM124" s="36"/>
      <c r="IVR124" s="36"/>
      <c r="IVW124" s="36"/>
      <c r="IWB124" s="36"/>
      <c r="IWG124" s="36"/>
      <c r="IWL124" s="36"/>
      <c r="IWQ124" s="36"/>
      <c r="IWV124" s="36"/>
      <c r="IXA124" s="36"/>
      <c r="IXF124" s="36"/>
      <c r="IXK124" s="36"/>
      <c r="IXP124" s="36"/>
      <c r="IXU124" s="36"/>
      <c r="IXZ124" s="36"/>
      <c r="IYE124" s="36"/>
      <c r="IYJ124" s="36"/>
      <c r="IYO124" s="36"/>
      <c r="IYT124" s="36"/>
      <c r="IYY124" s="36"/>
      <c r="IZD124" s="36"/>
      <c r="IZI124" s="36"/>
      <c r="IZN124" s="36"/>
      <c r="IZS124" s="36"/>
      <c r="IZX124" s="36"/>
      <c r="JAC124" s="36"/>
      <c r="JAH124" s="36"/>
      <c r="JAM124" s="36"/>
      <c r="JAR124" s="36"/>
      <c r="JAW124" s="36"/>
      <c r="JBB124" s="36"/>
      <c r="JBG124" s="36"/>
      <c r="JBL124" s="36"/>
      <c r="JBQ124" s="36"/>
      <c r="JBV124" s="36"/>
      <c r="JCA124" s="36"/>
      <c r="JCF124" s="36"/>
      <c r="JCK124" s="36"/>
      <c r="JCP124" s="36"/>
      <c r="JCU124" s="36"/>
      <c r="JCZ124" s="36"/>
      <c r="JDE124" s="36"/>
      <c r="JDJ124" s="36"/>
      <c r="JDO124" s="36"/>
      <c r="JDT124" s="36"/>
      <c r="JDY124" s="36"/>
      <c r="JED124" s="36"/>
      <c r="JEI124" s="36"/>
      <c r="JEN124" s="36"/>
      <c r="JES124" s="36"/>
      <c r="JEX124" s="36"/>
      <c r="JFC124" s="36"/>
      <c r="JFH124" s="36"/>
      <c r="JFM124" s="36"/>
      <c r="JFR124" s="36"/>
      <c r="JFW124" s="36"/>
      <c r="JGB124" s="36"/>
      <c r="JGG124" s="36"/>
      <c r="JGL124" s="36"/>
      <c r="JGQ124" s="36"/>
      <c r="JGV124" s="36"/>
      <c r="JHA124" s="36"/>
      <c r="JHF124" s="36"/>
      <c r="JHK124" s="36"/>
      <c r="JHP124" s="36"/>
      <c r="JHU124" s="36"/>
      <c r="JHZ124" s="36"/>
      <c r="JIE124" s="36"/>
      <c r="JIJ124" s="36"/>
      <c r="JIO124" s="36"/>
      <c r="JIT124" s="36"/>
      <c r="JIY124" s="36"/>
      <c r="JJD124" s="36"/>
      <c r="JJI124" s="36"/>
      <c r="JJN124" s="36"/>
      <c r="JJS124" s="36"/>
      <c r="JJX124" s="36"/>
      <c r="JKC124" s="36"/>
      <c r="JKH124" s="36"/>
      <c r="JKM124" s="36"/>
      <c r="JKR124" s="36"/>
      <c r="JKW124" s="36"/>
      <c r="JLB124" s="36"/>
      <c r="JLG124" s="36"/>
      <c r="JLL124" s="36"/>
      <c r="JLQ124" s="36"/>
      <c r="JLV124" s="36"/>
      <c r="JMA124" s="36"/>
      <c r="JMF124" s="36"/>
      <c r="JMK124" s="36"/>
      <c r="JMP124" s="36"/>
      <c r="JMU124" s="36"/>
      <c r="JMZ124" s="36"/>
      <c r="JNE124" s="36"/>
      <c r="JNJ124" s="36"/>
      <c r="JNO124" s="36"/>
      <c r="JNT124" s="36"/>
      <c r="JNY124" s="36"/>
      <c r="JOD124" s="36"/>
      <c r="JOI124" s="36"/>
      <c r="JON124" s="36"/>
      <c r="JOS124" s="36"/>
      <c r="JOX124" s="36"/>
      <c r="JPC124" s="36"/>
      <c r="JPH124" s="36"/>
      <c r="JPM124" s="36"/>
      <c r="JPR124" s="36"/>
      <c r="JPW124" s="36"/>
      <c r="JQB124" s="36"/>
      <c r="JQG124" s="36"/>
      <c r="JQL124" s="36"/>
      <c r="JQQ124" s="36"/>
      <c r="JQV124" s="36"/>
      <c r="JRA124" s="36"/>
      <c r="JRF124" s="36"/>
      <c r="JRK124" s="36"/>
      <c r="JRP124" s="36"/>
      <c r="JRU124" s="36"/>
      <c r="JRZ124" s="36"/>
      <c r="JSE124" s="36"/>
      <c r="JSJ124" s="36"/>
      <c r="JSO124" s="36"/>
      <c r="JST124" s="36"/>
      <c r="JSY124" s="36"/>
      <c r="JTD124" s="36"/>
      <c r="JTI124" s="36"/>
      <c r="JTN124" s="36"/>
      <c r="JTS124" s="36"/>
      <c r="JTX124" s="36"/>
      <c r="JUC124" s="36"/>
      <c r="JUH124" s="36"/>
      <c r="JUM124" s="36"/>
      <c r="JUR124" s="36"/>
      <c r="JUW124" s="36"/>
      <c r="JVB124" s="36"/>
      <c r="JVG124" s="36"/>
      <c r="JVL124" s="36"/>
      <c r="JVQ124" s="36"/>
      <c r="JVV124" s="36"/>
      <c r="JWA124" s="36"/>
      <c r="JWF124" s="36"/>
      <c r="JWK124" s="36"/>
      <c r="JWP124" s="36"/>
      <c r="JWU124" s="36"/>
      <c r="JWZ124" s="36"/>
      <c r="JXE124" s="36"/>
      <c r="JXJ124" s="36"/>
      <c r="JXO124" s="36"/>
      <c r="JXT124" s="36"/>
      <c r="JXY124" s="36"/>
      <c r="JYD124" s="36"/>
      <c r="JYI124" s="36"/>
      <c r="JYN124" s="36"/>
      <c r="JYS124" s="36"/>
      <c r="JYX124" s="36"/>
      <c r="JZC124" s="36"/>
      <c r="JZH124" s="36"/>
      <c r="JZM124" s="36"/>
      <c r="JZR124" s="36"/>
      <c r="JZW124" s="36"/>
      <c r="KAB124" s="36"/>
      <c r="KAG124" s="36"/>
      <c r="KAL124" s="36"/>
      <c r="KAQ124" s="36"/>
      <c r="KAV124" s="36"/>
      <c r="KBA124" s="36"/>
      <c r="KBF124" s="36"/>
      <c r="KBK124" s="36"/>
      <c r="KBP124" s="36"/>
      <c r="KBU124" s="36"/>
      <c r="KBZ124" s="36"/>
      <c r="KCE124" s="36"/>
      <c r="KCJ124" s="36"/>
      <c r="KCO124" s="36"/>
      <c r="KCT124" s="36"/>
      <c r="KCY124" s="36"/>
      <c r="KDD124" s="36"/>
      <c r="KDI124" s="36"/>
      <c r="KDN124" s="36"/>
      <c r="KDS124" s="36"/>
      <c r="KDX124" s="36"/>
      <c r="KEC124" s="36"/>
      <c r="KEH124" s="36"/>
      <c r="KEM124" s="36"/>
      <c r="KER124" s="36"/>
      <c r="KEW124" s="36"/>
      <c r="KFB124" s="36"/>
      <c r="KFG124" s="36"/>
      <c r="KFL124" s="36"/>
      <c r="KFQ124" s="36"/>
      <c r="KFV124" s="36"/>
      <c r="KGA124" s="36"/>
      <c r="KGF124" s="36"/>
      <c r="KGK124" s="36"/>
      <c r="KGP124" s="36"/>
      <c r="KGU124" s="36"/>
      <c r="KGZ124" s="36"/>
      <c r="KHE124" s="36"/>
      <c r="KHJ124" s="36"/>
      <c r="KHO124" s="36"/>
      <c r="KHT124" s="36"/>
      <c r="KHY124" s="36"/>
      <c r="KID124" s="36"/>
      <c r="KII124" s="36"/>
      <c r="KIN124" s="36"/>
      <c r="KIS124" s="36"/>
      <c r="KIX124" s="36"/>
      <c r="KJC124" s="36"/>
      <c r="KJH124" s="36"/>
      <c r="KJM124" s="36"/>
      <c r="KJR124" s="36"/>
      <c r="KJW124" s="36"/>
      <c r="KKB124" s="36"/>
      <c r="KKG124" s="36"/>
      <c r="KKL124" s="36"/>
      <c r="KKQ124" s="36"/>
      <c r="KKV124" s="36"/>
      <c r="KLA124" s="36"/>
      <c r="KLF124" s="36"/>
      <c r="KLK124" s="36"/>
      <c r="KLP124" s="36"/>
      <c r="KLU124" s="36"/>
      <c r="KLZ124" s="36"/>
      <c r="KME124" s="36"/>
      <c r="KMJ124" s="36"/>
      <c r="KMO124" s="36"/>
      <c r="KMT124" s="36"/>
      <c r="KMY124" s="36"/>
      <c r="KND124" s="36"/>
      <c r="KNI124" s="36"/>
      <c r="KNN124" s="36"/>
      <c r="KNS124" s="36"/>
      <c r="KNX124" s="36"/>
      <c r="KOC124" s="36"/>
      <c r="KOH124" s="36"/>
      <c r="KOM124" s="36"/>
      <c r="KOR124" s="36"/>
      <c r="KOW124" s="36"/>
      <c r="KPB124" s="36"/>
      <c r="KPG124" s="36"/>
      <c r="KPL124" s="36"/>
      <c r="KPQ124" s="36"/>
      <c r="KPV124" s="36"/>
      <c r="KQA124" s="36"/>
      <c r="KQF124" s="36"/>
      <c r="KQK124" s="36"/>
      <c r="KQP124" s="36"/>
      <c r="KQU124" s="36"/>
      <c r="KQZ124" s="36"/>
      <c r="KRE124" s="36"/>
      <c r="KRJ124" s="36"/>
      <c r="KRO124" s="36"/>
      <c r="KRT124" s="36"/>
      <c r="KRY124" s="36"/>
      <c r="KSD124" s="36"/>
      <c r="KSI124" s="36"/>
      <c r="KSN124" s="36"/>
      <c r="KSS124" s="36"/>
      <c r="KSX124" s="36"/>
      <c r="KTC124" s="36"/>
      <c r="KTH124" s="36"/>
      <c r="KTM124" s="36"/>
      <c r="KTR124" s="36"/>
      <c r="KTW124" s="36"/>
      <c r="KUB124" s="36"/>
      <c r="KUG124" s="36"/>
      <c r="KUL124" s="36"/>
      <c r="KUQ124" s="36"/>
      <c r="KUV124" s="36"/>
      <c r="KVA124" s="36"/>
      <c r="KVF124" s="36"/>
      <c r="KVK124" s="36"/>
      <c r="KVP124" s="36"/>
      <c r="KVU124" s="36"/>
      <c r="KVZ124" s="36"/>
      <c r="KWE124" s="36"/>
      <c r="KWJ124" s="36"/>
      <c r="KWO124" s="36"/>
      <c r="KWT124" s="36"/>
      <c r="KWY124" s="36"/>
      <c r="KXD124" s="36"/>
      <c r="KXI124" s="36"/>
      <c r="KXN124" s="36"/>
      <c r="KXS124" s="36"/>
      <c r="KXX124" s="36"/>
      <c r="KYC124" s="36"/>
      <c r="KYH124" s="36"/>
      <c r="KYM124" s="36"/>
      <c r="KYR124" s="36"/>
      <c r="KYW124" s="36"/>
      <c r="KZB124" s="36"/>
      <c r="KZG124" s="36"/>
      <c r="KZL124" s="36"/>
      <c r="KZQ124" s="36"/>
      <c r="KZV124" s="36"/>
      <c r="LAA124" s="36"/>
      <c r="LAF124" s="36"/>
      <c r="LAK124" s="36"/>
      <c r="LAP124" s="36"/>
      <c r="LAU124" s="36"/>
      <c r="LAZ124" s="36"/>
      <c r="LBE124" s="36"/>
      <c r="LBJ124" s="36"/>
      <c r="LBO124" s="36"/>
      <c r="LBT124" s="36"/>
      <c r="LBY124" s="36"/>
      <c r="LCD124" s="36"/>
      <c r="LCI124" s="36"/>
      <c r="LCN124" s="36"/>
      <c r="LCS124" s="36"/>
      <c r="LCX124" s="36"/>
      <c r="LDC124" s="36"/>
      <c r="LDH124" s="36"/>
      <c r="LDM124" s="36"/>
      <c r="LDR124" s="36"/>
      <c r="LDW124" s="36"/>
      <c r="LEB124" s="36"/>
      <c r="LEG124" s="36"/>
      <c r="LEL124" s="36"/>
      <c r="LEQ124" s="36"/>
      <c r="LEV124" s="36"/>
      <c r="LFA124" s="36"/>
      <c r="LFF124" s="36"/>
      <c r="LFK124" s="36"/>
      <c r="LFP124" s="36"/>
      <c r="LFU124" s="36"/>
      <c r="LFZ124" s="36"/>
      <c r="LGE124" s="36"/>
      <c r="LGJ124" s="36"/>
      <c r="LGO124" s="36"/>
      <c r="LGT124" s="36"/>
      <c r="LGY124" s="36"/>
      <c r="LHD124" s="36"/>
      <c r="LHI124" s="36"/>
      <c r="LHN124" s="36"/>
      <c r="LHS124" s="36"/>
      <c r="LHX124" s="36"/>
      <c r="LIC124" s="36"/>
      <c r="LIH124" s="36"/>
      <c r="LIM124" s="36"/>
      <c r="LIR124" s="36"/>
      <c r="LIW124" s="36"/>
      <c r="LJB124" s="36"/>
      <c r="LJG124" s="36"/>
      <c r="LJL124" s="36"/>
      <c r="LJQ124" s="36"/>
      <c r="LJV124" s="36"/>
      <c r="LKA124" s="36"/>
      <c r="LKF124" s="36"/>
      <c r="LKK124" s="36"/>
      <c r="LKP124" s="36"/>
      <c r="LKU124" s="36"/>
      <c r="LKZ124" s="36"/>
      <c r="LLE124" s="36"/>
      <c r="LLJ124" s="36"/>
      <c r="LLO124" s="36"/>
      <c r="LLT124" s="36"/>
      <c r="LLY124" s="36"/>
      <c r="LMD124" s="36"/>
      <c r="LMI124" s="36"/>
      <c r="LMN124" s="36"/>
      <c r="LMS124" s="36"/>
      <c r="LMX124" s="36"/>
      <c r="LNC124" s="36"/>
      <c r="LNH124" s="36"/>
      <c r="LNM124" s="36"/>
      <c r="LNR124" s="36"/>
      <c r="LNW124" s="36"/>
      <c r="LOB124" s="36"/>
      <c r="LOG124" s="36"/>
      <c r="LOL124" s="36"/>
      <c r="LOQ124" s="36"/>
      <c r="LOV124" s="36"/>
      <c r="LPA124" s="36"/>
      <c r="LPF124" s="36"/>
      <c r="LPK124" s="36"/>
      <c r="LPP124" s="36"/>
      <c r="LPU124" s="36"/>
      <c r="LPZ124" s="36"/>
      <c r="LQE124" s="36"/>
      <c r="LQJ124" s="36"/>
      <c r="LQO124" s="36"/>
      <c r="LQT124" s="36"/>
      <c r="LQY124" s="36"/>
      <c r="LRD124" s="36"/>
      <c r="LRI124" s="36"/>
      <c r="LRN124" s="36"/>
      <c r="LRS124" s="36"/>
      <c r="LRX124" s="36"/>
      <c r="LSC124" s="36"/>
      <c r="LSH124" s="36"/>
      <c r="LSM124" s="36"/>
      <c r="LSR124" s="36"/>
      <c r="LSW124" s="36"/>
      <c r="LTB124" s="36"/>
      <c r="LTG124" s="36"/>
      <c r="LTL124" s="36"/>
      <c r="LTQ124" s="36"/>
      <c r="LTV124" s="36"/>
      <c r="LUA124" s="36"/>
      <c r="LUF124" s="36"/>
      <c r="LUK124" s="36"/>
      <c r="LUP124" s="36"/>
      <c r="LUU124" s="36"/>
      <c r="LUZ124" s="36"/>
      <c r="LVE124" s="36"/>
      <c r="LVJ124" s="36"/>
      <c r="LVO124" s="36"/>
      <c r="LVT124" s="36"/>
      <c r="LVY124" s="36"/>
      <c r="LWD124" s="36"/>
      <c r="LWI124" s="36"/>
      <c r="LWN124" s="36"/>
      <c r="LWS124" s="36"/>
      <c r="LWX124" s="36"/>
      <c r="LXC124" s="36"/>
      <c r="LXH124" s="36"/>
      <c r="LXM124" s="36"/>
      <c r="LXR124" s="36"/>
      <c r="LXW124" s="36"/>
      <c r="LYB124" s="36"/>
      <c r="LYG124" s="36"/>
      <c r="LYL124" s="36"/>
      <c r="LYQ124" s="36"/>
      <c r="LYV124" s="36"/>
      <c r="LZA124" s="36"/>
      <c r="LZF124" s="36"/>
      <c r="LZK124" s="36"/>
      <c r="LZP124" s="36"/>
      <c r="LZU124" s="36"/>
      <c r="LZZ124" s="36"/>
      <c r="MAE124" s="36"/>
      <c r="MAJ124" s="36"/>
      <c r="MAO124" s="36"/>
      <c r="MAT124" s="36"/>
      <c r="MAY124" s="36"/>
      <c r="MBD124" s="36"/>
      <c r="MBI124" s="36"/>
      <c r="MBN124" s="36"/>
      <c r="MBS124" s="36"/>
      <c r="MBX124" s="36"/>
      <c r="MCC124" s="36"/>
      <c r="MCH124" s="36"/>
      <c r="MCM124" s="36"/>
      <c r="MCR124" s="36"/>
      <c r="MCW124" s="36"/>
      <c r="MDB124" s="36"/>
      <c r="MDG124" s="36"/>
      <c r="MDL124" s="36"/>
      <c r="MDQ124" s="36"/>
      <c r="MDV124" s="36"/>
      <c r="MEA124" s="36"/>
      <c r="MEF124" s="36"/>
      <c r="MEK124" s="36"/>
      <c r="MEP124" s="36"/>
      <c r="MEU124" s="36"/>
      <c r="MEZ124" s="36"/>
      <c r="MFE124" s="36"/>
      <c r="MFJ124" s="36"/>
      <c r="MFO124" s="36"/>
      <c r="MFT124" s="36"/>
      <c r="MFY124" s="36"/>
      <c r="MGD124" s="36"/>
      <c r="MGI124" s="36"/>
      <c r="MGN124" s="36"/>
      <c r="MGS124" s="36"/>
      <c r="MGX124" s="36"/>
      <c r="MHC124" s="36"/>
      <c r="MHH124" s="36"/>
      <c r="MHM124" s="36"/>
      <c r="MHR124" s="36"/>
      <c r="MHW124" s="36"/>
      <c r="MIB124" s="36"/>
      <c r="MIG124" s="36"/>
      <c r="MIL124" s="36"/>
      <c r="MIQ124" s="36"/>
      <c r="MIV124" s="36"/>
      <c r="MJA124" s="36"/>
      <c r="MJF124" s="36"/>
      <c r="MJK124" s="36"/>
      <c r="MJP124" s="36"/>
      <c r="MJU124" s="36"/>
      <c r="MJZ124" s="36"/>
      <c r="MKE124" s="36"/>
      <c r="MKJ124" s="36"/>
      <c r="MKO124" s="36"/>
      <c r="MKT124" s="36"/>
      <c r="MKY124" s="36"/>
      <c r="MLD124" s="36"/>
      <c r="MLI124" s="36"/>
      <c r="MLN124" s="36"/>
      <c r="MLS124" s="36"/>
      <c r="MLX124" s="36"/>
      <c r="MMC124" s="36"/>
      <c r="MMH124" s="36"/>
      <c r="MMM124" s="36"/>
      <c r="MMR124" s="36"/>
      <c r="MMW124" s="36"/>
      <c r="MNB124" s="36"/>
      <c r="MNG124" s="36"/>
      <c r="MNL124" s="36"/>
      <c r="MNQ124" s="36"/>
      <c r="MNV124" s="36"/>
      <c r="MOA124" s="36"/>
      <c r="MOF124" s="36"/>
      <c r="MOK124" s="36"/>
      <c r="MOP124" s="36"/>
      <c r="MOU124" s="36"/>
      <c r="MOZ124" s="36"/>
      <c r="MPE124" s="36"/>
      <c r="MPJ124" s="36"/>
      <c r="MPO124" s="36"/>
      <c r="MPT124" s="36"/>
      <c r="MPY124" s="36"/>
      <c r="MQD124" s="36"/>
      <c r="MQI124" s="36"/>
      <c r="MQN124" s="36"/>
      <c r="MQS124" s="36"/>
      <c r="MQX124" s="36"/>
      <c r="MRC124" s="36"/>
      <c r="MRH124" s="36"/>
      <c r="MRM124" s="36"/>
      <c r="MRR124" s="36"/>
      <c r="MRW124" s="36"/>
      <c r="MSB124" s="36"/>
      <c r="MSG124" s="36"/>
      <c r="MSL124" s="36"/>
      <c r="MSQ124" s="36"/>
      <c r="MSV124" s="36"/>
      <c r="MTA124" s="36"/>
      <c r="MTF124" s="36"/>
      <c r="MTK124" s="36"/>
      <c r="MTP124" s="36"/>
      <c r="MTU124" s="36"/>
      <c r="MTZ124" s="36"/>
      <c r="MUE124" s="36"/>
      <c r="MUJ124" s="36"/>
      <c r="MUO124" s="36"/>
      <c r="MUT124" s="36"/>
      <c r="MUY124" s="36"/>
      <c r="MVD124" s="36"/>
      <c r="MVI124" s="36"/>
      <c r="MVN124" s="36"/>
      <c r="MVS124" s="36"/>
      <c r="MVX124" s="36"/>
      <c r="MWC124" s="36"/>
      <c r="MWH124" s="36"/>
      <c r="MWM124" s="36"/>
      <c r="MWR124" s="36"/>
      <c r="MWW124" s="36"/>
      <c r="MXB124" s="36"/>
      <c r="MXG124" s="36"/>
      <c r="MXL124" s="36"/>
      <c r="MXQ124" s="36"/>
      <c r="MXV124" s="36"/>
      <c r="MYA124" s="36"/>
      <c r="MYF124" s="36"/>
      <c r="MYK124" s="36"/>
      <c r="MYP124" s="36"/>
      <c r="MYU124" s="36"/>
      <c r="MYZ124" s="36"/>
      <c r="MZE124" s="36"/>
      <c r="MZJ124" s="36"/>
      <c r="MZO124" s="36"/>
      <c r="MZT124" s="36"/>
      <c r="MZY124" s="36"/>
      <c r="NAD124" s="36"/>
      <c r="NAI124" s="36"/>
      <c r="NAN124" s="36"/>
      <c r="NAS124" s="36"/>
      <c r="NAX124" s="36"/>
      <c r="NBC124" s="36"/>
      <c r="NBH124" s="36"/>
      <c r="NBM124" s="36"/>
      <c r="NBR124" s="36"/>
      <c r="NBW124" s="36"/>
      <c r="NCB124" s="36"/>
      <c r="NCG124" s="36"/>
      <c r="NCL124" s="36"/>
      <c r="NCQ124" s="36"/>
      <c r="NCV124" s="36"/>
      <c r="NDA124" s="36"/>
      <c r="NDF124" s="36"/>
      <c r="NDK124" s="36"/>
      <c r="NDP124" s="36"/>
      <c r="NDU124" s="36"/>
      <c r="NDZ124" s="36"/>
      <c r="NEE124" s="36"/>
      <c r="NEJ124" s="36"/>
      <c r="NEO124" s="36"/>
      <c r="NET124" s="36"/>
      <c r="NEY124" s="36"/>
      <c r="NFD124" s="36"/>
      <c r="NFI124" s="36"/>
      <c r="NFN124" s="36"/>
      <c r="NFS124" s="36"/>
      <c r="NFX124" s="36"/>
      <c r="NGC124" s="36"/>
      <c r="NGH124" s="36"/>
      <c r="NGM124" s="36"/>
      <c r="NGR124" s="36"/>
      <c r="NGW124" s="36"/>
      <c r="NHB124" s="36"/>
      <c r="NHG124" s="36"/>
      <c r="NHL124" s="36"/>
      <c r="NHQ124" s="36"/>
      <c r="NHV124" s="36"/>
      <c r="NIA124" s="36"/>
      <c r="NIF124" s="36"/>
      <c r="NIK124" s="36"/>
      <c r="NIP124" s="36"/>
      <c r="NIU124" s="36"/>
      <c r="NIZ124" s="36"/>
      <c r="NJE124" s="36"/>
      <c r="NJJ124" s="36"/>
      <c r="NJO124" s="36"/>
      <c r="NJT124" s="36"/>
      <c r="NJY124" s="36"/>
      <c r="NKD124" s="36"/>
      <c r="NKI124" s="36"/>
      <c r="NKN124" s="36"/>
      <c r="NKS124" s="36"/>
      <c r="NKX124" s="36"/>
      <c r="NLC124" s="36"/>
      <c r="NLH124" s="36"/>
      <c r="NLM124" s="36"/>
      <c r="NLR124" s="36"/>
      <c r="NLW124" s="36"/>
      <c r="NMB124" s="36"/>
      <c r="NMG124" s="36"/>
      <c r="NML124" s="36"/>
      <c r="NMQ124" s="36"/>
      <c r="NMV124" s="36"/>
      <c r="NNA124" s="36"/>
      <c r="NNF124" s="36"/>
      <c r="NNK124" s="36"/>
      <c r="NNP124" s="36"/>
      <c r="NNU124" s="36"/>
      <c r="NNZ124" s="36"/>
      <c r="NOE124" s="36"/>
      <c r="NOJ124" s="36"/>
      <c r="NOO124" s="36"/>
      <c r="NOT124" s="36"/>
      <c r="NOY124" s="36"/>
      <c r="NPD124" s="36"/>
      <c r="NPI124" s="36"/>
      <c r="NPN124" s="36"/>
      <c r="NPS124" s="36"/>
      <c r="NPX124" s="36"/>
      <c r="NQC124" s="36"/>
      <c r="NQH124" s="36"/>
      <c r="NQM124" s="36"/>
      <c r="NQR124" s="36"/>
      <c r="NQW124" s="36"/>
      <c r="NRB124" s="36"/>
      <c r="NRG124" s="36"/>
      <c r="NRL124" s="36"/>
      <c r="NRQ124" s="36"/>
      <c r="NRV124" s="36"/>
      <c r="NSA124" s="36"/>
      <c r="NSF124" s="36"/>
      <c r="NSK124" s="36"/>
      <c r="NSP124" s="36"/>
      <c r="NSU124" s="36"/>
      <c r="NSZ124" s="36"/>
      <c r="NTE124" s="36"/>
      <c r="NTJ124" s="36"/>
      <c r="NTO124" s="36"/>
      <c r="NTT124" s="36"/>
      <c r="NTY124" s="36"/>
      <c r="NUD124" s="36"/>
      <c r="NUI124" s="36"/>
      <c r="NUN124" s="36"/>
      <c r="NUS124" s="36"/>
      <c r="NUX124" s="36"/>
      <c r="NVC124" s="36"/>
      <c r="NVH124" s="36"/>
      <c r="NVM124" s="36"/>
      <c r="NVR124" s="36"/>
      <c r="NVW124" s="36"/>
      <c r="NWB124" s="36"/>
      <c r="NWG124" s="36"/>
      <c r="NWL124" s="36"/>
      <c r="NWQ124" s="36"/>
      <c r="NWV124" s="36"/>
      <c r="NXA124" s="36"/>
      <c r="NXF124" s="36"/>
      <c r="NXK124" s="36"/>
      <c r="NXP124" s="36"/>
      <c r="NXU124" s="36"/>
      <c r="NXZ124" s="36"/>
      <c r="NYE124" s="36"/>
      <c r="NYJ124" s="36"/>
      <c r="NYO124" s="36"/>
      <c r="NYT124" s="36"/>
      <c r="NYY124" s="36"/>
      <c r="NZD124" s="36"/>
      <c r="NZI124" s="36"/>
      <c r="NZN124" s="36"/>
      <c r="NZS124" s="36"/>
      <c r="NZX124" s="36"/>
      <c r="OAC124" s="36"/>
      <c r="OAH124" s="36"/>
      <c r="OAM124" s="36"/>
      <c r="OAR124" s="36"/>
      <c r="OAW124" s="36"/>
      <c r="OBB124" s="36"/>
      <c r="OBG124" s="36"/>
      <c r="OBL124" s="36"/>
      <c r="OBQ124" s="36"/>
      <c r="OBV124" s="36"/>
      <c r="OCA124" s="36"/>
      <c r="OCF124" s="36"/>
      <c r="OCK124" s="36"/>
      <c r="OCP124" s="36"/>
      <c r="OCU124" s="36"/>
      <c r="OCZ124" s="36"/>
      <c r="ODE124" s="36"/>
      <c r="ODJ124" s="36"/>
      <c r="ODO124" s="36"/>
      <c r="ODT124" s="36"/>
      <c r="ODY124" s="36"/>
      <c r="OED124" s="36"/>
      <c r="OEI124" s="36"/>
      <c r="OEN124" s="36"/>
      <c r="OES124" s="36"/>
      <c r="OEX124" s="36"/>
      <c r="OFC124" s="36"/>
      <c r="OFH124" s="36"/>
      <c r="OFM124" s="36"/>
      <c r="OFR124" s="36"/>
      <c r="OFW124" s="36"/>
      <c r="OGB124" s="36"/>
      <c r="OGG124" s="36"/>
      <c r="OGL124" s="36"/>
      <c r="OGQ124" s="36"/>
      <c r="OGV124" s="36"/>
      <c r="OHA124" s="36"/>
      <c r="OHF124" s="36"/>
      <c r="OHK124" s="36"/>
      <c r="OHP124" s="36"/>
      <c r="OHU124" s="36"/>
      <c r="OHZ124" s="36"/>
      <c r="OIE124" s="36"/>
      <c r="OIJ124" s="36"/>
      <c r="OIO124" s="36"/>
      <c r="OIT124" s="36"/>
      <c r="OIY124" s="36"/>
      <c r="OJD124" s="36"/>
      <c r="OJI124" s="36"/>
      <c r="OJN124" s="36"/>
      <c r="OJS124" s="36"/>
      <c r="OJX124" s="36"/>
      <c r="OKC124" s="36"/>
      <c r="OKH124" s="36"/>
      <c r="OKM124" s="36"/>
      <c r="OKR124" s="36"/>
      <c r="OKW124" s="36"/>
      <c r="OLB124" s="36"/>
      <c r="OLG124" s="36"/>
      <c r="OLL124" s="36"/>
      <c r="OLQ124" s="36"/>
      <c r="OLV124" s="36"/>
      <c r="OMA124" s="36"/>
      <c r="OMF124" s="36"/>
      <c r="OMK124" s="36"/>
      <c r="OMP124" s="36"/>
      <c r="OMU124" s="36"/>
      <c r="OMZ124" s="36"/>
      <c r="ONE124" s="36"/>
      <c r="ONJ124" s="36"/>
      <c r="ONO124" s="36"/>
      <c r="ONT124" s="36"/>
      <c r="ONY124" s="36"/>
      <c r="OOD124" s="36"/>
      <c r="OOI124" s="36"/>
      <c r="OON124" s="36"/>
      <c r="OOS124" s="36"/>
      <c r="OOX124" s="36"/>
      <c r="OPC124" s="36"/>
      <c r="OPH124" s="36"/>
      <c r="OPM124" s="36"/>
      <c r="OPR124" s="36"/>
      <c r="OPW124" s="36"/>
      <c r="OQB124" s="36"/>
      <c r="OQG124" s="36"/>
      <c r="OQL124" s="36"/>
      <c r="OQQ124" s="36"/>
      <c r="OQV124" s="36"/>
      <c r="ORA124" s="36"/>
      <c r="ORF124" s="36"/>
      <c r="ORK124" s="36"/>
      <c r="ORP124" s="36"/>
      <c r="ORU124" s="36"/>
      <c r="ORZ124" s="36"/>
      <c r="OSE124" s="36"/>
      <c r="OSJ124" s="36"/>
      <c r="OSO124" s="36"/>
      <c r="OST124" s="36"/>
      <c r="OSY124" s="36"/>
      <c r="OTD124" s="36"/>
      <c r="OTI124" s="36"/>
      <c r="OTN124" s="36"/>
      <c r="OTS124" s="36"/>
      <c r="OTX124" s="36"/>
      <c r="OUC124" s="36"/>
      <c r="OUH124" s="36"/>
      <c r="OUM124" s="36"/>
      <c r="OUR124" s="36"/>
      <c r="OUW124" s="36"/>
      <c r="OVB124" s="36"/>
      <c r="OVG124" s="36"/>
      <c r="OVL124" s="36"/>
      <c r="OVQ124" s="36"/>
      <c r="OVV124" s="36"/>
      <c r="OWA124" s="36"/>
      <c r="OWF124" s="36"/>
      <c r="OWK124" s="36"/>
      <c r="OWP124" s="36"/>
      <c r="OWU124" s="36"/>
      <c r="OWZ124" s="36"/>
      <c r="OXE124" s="36"/>
      <c r="OXJ124" s="36"/>
      <c r="OXO124" s="36"/>
      <c r="OXT124" s="36"/>
      <c r="OXY124" s="36"/>
      <c r="OYD124" s="36"/>
      <c r="OYI124" s="36"/>
      <c r="OYN124" s="36"/>
      <c r="OYS124" s="36"/>
      <c r="OYX124" s="36"/>
      <c r="OZC124" s="36"/>
      <c r="OZH124" s="36"/>
      <c r="OZM124" s="36"/>
      <c r="OZR124" s="36"/>
      <c r="OZW124" s="36"/>
      <c r="PAB124" s="36"/>
      <c r="PAG124" s="36"/>
      <c r="PAL124" s="36"/>
      <c r="PAQ124" s="36"/>
      <c r="PAV124" s="36"/>
      <c r="PBA124" s="36"/>
      <c r="PBF124" s="36"/>
      <c r="PBK124" s="36"/>
      <c r="PBP124" s="36"/>
      <c r="PBU124" s="36"/>
      <c r="PBZ124" s="36"/>
      <c r="PCE124" s="36"/>
      <c r="PCJ124" s="36"/>
      <c r="PCO124" s="36"/>
      <c r="PCT124" s="36"/>
      <c r="PCY124" s="36"/>
      <c r="PDD124" s="36"/>
      <c r="PDI124" s="36"/>
      <c r="PDN124" s="36"/>
      <c r="PDS124" s="36"/>
      <c r="PDX124" s="36"/>
      <c r="PEC124" s="36"/>
      <c r="PEH124" s="36"/>
      <c r="PEM124" s="36"/>
      <c r="PER124" s="36"/>
      <c r="PEW124" s="36"/>
      <c r="PFB124" s="36"/>
      <c r="PFG124" s="36"/>
      <c r="PFL124" s="36"/>
      <c r="PFQ124" s="36"/>
      <c r="PFV124" s="36"/>
      <c r="PGA124" s="36"/>
      <c r="PGF124" s="36"/>
      <c r="PGK124" s="36"/>
      <c r="PGP124" s="36"/>
      <c r="PGU124" s="36"/>
      <c r="PGZ124" s="36"/>
      <c r="PHE124" s="36"/>
      <c r="PHJ124" s="36"/>
      <c r="PHO124" s="36"/>
      <c r="PHT124" s="36"/>
      <c r="PHY124" s="36"/>
      <c r="PID124" s="36"/>
      <c r="PII124" s="36"/>
      <c r="PIN124" s="36"/>
      <c r="PIS124" s="36"/>
      <c r="PIX124" s="36"/>
      <c r="PJC124" s="36"/>
      <c r="PJH124" s="36"/>
      <c r="PJM124" s="36"/>
      <c r="PJR124" s="36"/>
      <c r="PJW124" s="36"/>
      <c r="PKB124" s="36"/>
      <c r="PKG124" s="36"/>
      <c r="PKL124" s="36"/>
      <c r="PKQ124" s="36"/>
      <c r="PKV124" s="36"/>
      <c r="PLA124" s="36"/>
      <c r="PLF124" s="36"/>
      <c r="PLK124" s="36"/>
      <c r="PLP124" s="36"/>
      <c r="PLU124" s="36"/>
      <c r="PLZ124" s="36"/>
      <c r="PME124" s="36"/>
      <c r="PMJ124" s="36"/>
      <c r="PMO124" s="36"/>
      <c r="PMT124" s="36"/>
      <c r="PMY124" s="36"/>
      <c r="PND124" s="36"/>
      <c r="PNI124" s="36"/>
      <c r="PNN124" s="36"/>
      <c r="PNS124" s="36"/>
      <c r="PNX124" s="36"/>
      <c r="POC124" s="36"/>
      <c r="POH124" s="36"/>
      <c r="POM124" s="36"/>
      <c r="POR124" s="36"/>
      <c r="POW124" s="36"/>
      <c r="PPB124" s="36"/>
      <c r="PPG124" s="36"/>
      <c r="PPL124" s="36"/>
      <c r="PPQ124" s="36"/>
      <c r="PPV124" s="36"/>
      <c r="PQA124" s="36"/>
      <c r="PQF124" s="36"/>
      <c r="PQK124" s="36"/>
      <c r="PQP124" s="36"/>
      <c r="PQU124" s="36"/>
      <c r="PQZ124" s="36"/>
      <c r="PRE124" s="36"/>
      <c r="PRJ124" s="36"/>
      <c r="PRO124" s="36"/>
      <c r="PRT124" s="36"/>
      <c r="PRY124" s="36"/>
      <c r="PSD124" s="36"/>
      <c r="PSI124" s="36"/>
      <c r="PSN124" s="36"/>
      <c r="PSS124" s="36"/>
      <c r="PSX124" s="36"/>
      <c r="PTC124" s="36"/>
      <c r="PTH124" s="36"/>
      <c r="PTM124" s="36"/>
      <c r="PTR124" s="36"/>
      <c r="PTW124" s="36"/>
      <c r="PUB124" s="36"/>
      <c r="PUG124" s="36"/>
      <c r="PUL124" s="36"/>
      <c r="PUQ124" s="36"/>
      <c r="PUV124" s="36"/>
      <c r="PVA124" s="36"/>
      <c r="PVF124" s="36"/>
      <c r="PVK124" s="36"/>
      <c r="PVP124" s="36"/>
      <c r="PVU124" s="36"/>
      <c r="PVZ124" s="36"/>
      <c r="PWE124" s="36"/>
      <c r="PWJ124" s="36"/>
      <c r="PWO124" s="36"/>
      <c r="PWT124" s="36"/>
      <c r="PWY124" s="36"/>
      <c r="PXD124" s="36"/>
      <c r="PXI124" s="36"/>
      <c r="PXN124" s="36"/>
      <c r="PXS124" s="36"/>
      <c r="PXX124" s="36"/>
      <c r="PYC124" s="36"/>
      <c r="PYH124" s="36"/>
      <c r="PYM124" s="36"/>
      <c r="PYR124" s="36"/>
      <c r="PYW124" s="36"/>
      <c r="PZB124" s="36"/>
      <c r="PZG124" s="36"/>
      <c r="PZL124" s="36"/>
      <c r="PZQ124" s="36"/>
      <c r="PZV124" s="36"/>
      <c r="QAA124" s="36"/>
      <c r="QAF124" s="36"/>
      <c r="QAK124" s="36"/>
      <c r="QAP124" s="36"/>
      <c r="QAU124" s="36"/>
      <c r="QAZ124" s="36"/>
      <c r="QBE124" s="36"/>
      <c r="QBJ124" s="36"/>
      <c r="QBO124" s="36"/>
      <c r="QBT124" s="36"/>
      <c r="QBY124" s="36"/>
      <c r="QCD124" s="36"/>
      <c r="QCI124" s="36"/>
      <c r="QCN124" s="36"/>
      <c r="QCS124" s="36"/>
      <c r="QCX124" s="36"/>
      <c r="QDC124" s="36"/>
      <c r="QDH124" s="36"/>
      <c r="QDM124" s="36"/>
      <c r="QDR124" s="36"/>
      <c r="QDW124" s="36"/>
      <c r="QEB124" s="36"/>
      <c r="QEG124" s="36"/>
      <c r="QEL124" s="36"/>
      <c r="QEQ124" s="36"/>
      <c r="QEV124" s="36"/>
      <c r="QFA124" s="36"/>
      <c r="QFF124" s="36"/>
      <c r="QFK124" s="36"/>
      <c r="QFP124" s="36"/>
      <c r="QFU124" s="36"/>
      <c r="QFZ124" s="36"/>
      <c r="QGE124" s="36"/>
      <c r="QGJ124" s="36"/>
      <c r="QGO124" s="36"/>
      <c r="QGT124" s="36"/>
      <c r="QGY124" s="36"/>
      <c r="QHD124" s="36"/>
      <c r="QHI124" s="36"/>
      <c r="QHN124" s="36"/>
      <c r="QHS124" s="36"/>
      <c r="QHX124" s="36"/>
      <c r="QIC124" s="36"/>
      <c r="QIH124" s="36"/>
      <c r="QIM124" s="36"/>
      <c r="QIR124" s="36"/>
      <c r="QIW124" s="36"/>
      <c r="QJB124" s="36"/>
      <c r="QJG124" s="36"/>
      <c r="QJL124" s="36"/>
      <c r="QJQ124" s="36"/>
      <c r="QJV124" s="36"/>
      <c r="QKA124" s="36"/>
      <c r="QKF124" s="36"/>
      <c r="QKK124" s="36"/>
      <c r="QKP124" s="36"/>
      <c r="QKU124" s="36"/>
      <c r="QKZ124" s="36"/>
      <c r="QLE124" s="36"/>
      <c r="QLJ124" s="36"/>
      <c r="QLO124" s="36"/>
      <c r="QLT124" s="36"/>
      <c r="QLY124" s="36"/>
      <c r="QMD124" s="36"/>
      <c r="QMI124" s="36"/>
      <c r="QMN124" s="36"/>
      <c r="QMS124" s="36"/>
      <c r="QMX124" s="36"/>
      <c r="QNC124" s="36"/>
      <c r="QNH124" s="36"/>
      <c r="QNM124" s="36"/>
      <c r="QNR124" s="36"/>
      <c r="QNW124" s="36"/>
      <c r="QOB124" s="36"/>
      <c r="QOG124" s="36"/>
      <c r="QOL124" s="36"/>
      <c r="QOQ124" s="36"/>
      <c r="QOV124" s="36"/>
      <c r="QPA124" s="36"/>
      <c r="QPF124" s="36"/>
      <c r="QPK124" s="36"/>
      <c r="QPP124" s="36"/>
      <c r="QPU124" s="36"/>
      <c r="QPZ124" s="36"/>
      <c r="QQE124" s="36"/>
      <c r="QQJ124" s="36"/>
      <c r="QQO124" s="36"/>
      <c r="QQT124" s="36"/>
      <c r="QQY124" s="36"/>
      <c r="QRD124" s="36"/>
      <c r="QRI124" s="36"/>
      <c r="QRN124" s="36"/>
      <c r="QRS124" s="36"/>
      <c r="QRX124" s="36"/>
      <c r="QSC124" s="36"/>
      <c r="QSH124" s="36"/>
      <c r="QSM124" s="36"/>
      <c r="QSR124" s="36"/>
      <c r="QSW124" s="36"/>
      <c r="QTB124" s="36"/>
      <c r="QTG124" s="36"/>
      <c r="QTL124" s="36"/>
      <c r="QTQ124" s="36"/>
      <c r="QTV124" s="36"/>
      <c r="QUA124" s="36"/>
      <c r="QUF124" s="36"/>
      <c r="QUK124" s="36"/>
      <c r="QUP124" s="36"/>
      <c r="QUU124" s="36"/>
      <c r="QUZ124" s="36"/>
      <c r="QVE124" s="36"/>
      <c r="QVJ124" s="36"/>
      <c r="QVO124" s="36"/>
      <c r="QVT124" s="36"/>
      <c r="QVY124" s="36"/>
      <c r="QWD124" s="36"/>
      <c r="QWI124" s="36"/>
      <c r="QWN124" s="36"/>
      <c r="QWS124" s="36"/>
      <c r="QWX124" s="36"/>
      <c r="QXC124" s="36"/>
      <c r="QXH124" s="36"/>
      <c r="QXM124" s="36"/>
      <c r="QXR124" s="36"/>
      <c r="QXW124" s="36"/>
      <c r="QYB124" s="36"/>
      <c r="QYG124" s="36"/>
      <c r="QYL124" s="36"/>
      <c r="QYQ124" s="36"/>
      <c r="QYV124" s="36"/>
      <c r="QZA124" s="36"/>
      <c r="QZF124" s="36"/>
      <c r="QZK124" s="36"/>
      <c r="QZP124" s="36"/>
      <c r="QZU124" s="36"/>
      <c r="QZZ124" s="36"/>
      <c r="RAE124" s="36"/>
      <c r="RAJ124" s="36"/>
      <c r="RAO124" s="36"/>
      <c r="RAT124" s="36"/>
      <c r="RAY124" s="36"/>
      <c r="RBD124" s="36"/>
      <c r="RBI124" s="36"/>
      <c r="RBN124" s="36"/>
      <c r="RBS124" s="36"/>
      <c r="RBX124" s="36"/>
      <c r="RCC124" s="36"/>
      <c r="RCH124" s="36"/>
      <c r="RCM124" s="36"/>
      <c r="RCR124" s="36"/>
      <c r="RCW124" s="36"/>
      <c r="RDB124" s="36"/>
      <c r="RDG124" s="36"/>
      <c r="RDL124" s="36"/>
      <c r="RDQ124" s="36"/>
      <c r="RDV124" s="36"/>
      <c r="REA124" s="36"/>
      <c r="REF124" s="36"/>
      <c r="REK124" s="36"/>
      <c r="REP124" s="36"/>
      <c r="REU124" s="36"/>
      <c r="REZ124" s="36"/>
      <c r="RFE124" s="36"/>
      <c r="RFJ124" s="36"/>
      <c r="RFO124" s="36"/>
      <c r="RFT124" s="36"/>
      <c r="RFY124" s="36"/>
      <c r="RGD124" s="36"/>
      <c r="RGI124" s="36"/>
      <c r="RGN124" s="36"/>
      <c r="RGS124" s="36"/>
      <c r="RGX124" s="36"/>
      <c r="RHC124" s="36"/>
      <c r="RHH124" s="36"/>
      <c r="RHM124" s="36"/>
      <c r="RHR124" s="36"/>
      <c r="RHW124" s="36"/>
      <c r="RIB124" s="36"/>
      <c r="RIG124" s="36"/>
      <c r="RIL124" s="36"/>
      <c r="RIQ124" s="36"/>
      <c r="RIV124" s="36"/>
      <c r="RJA124" s="36"/>
      <c r="RJF124" s="36"/>
      <c r="RJK124" s="36"/>
      <c r="RJP124" s="36"/>
      <c r="RJU124" s="36"/>
      <c r="RJZ124" s="36"/>
      <c r="RKE124" s="36"/>
      <c r="RKJ124" s="36"/>
      <c r="RKO124" s="36"/>
      <c r="RKT124" s="36"/>
      <c r="RKY124" s="36"/>
      <c r="RLD124" s="36"/>
      <c r="RLI124" s="36"/>
      <c r="RLN124" s="36"/>
      <c r="RLS124" s="36"/>
      <c r="RLX124" s="36"/>
      <c r="RMC124" s="36"/>
      <c r="RMH124" s="36"/>
      <c r="RMM124" s="36"/>
      <c r="RMR124" s="36"/>
      <c r="RMW124" s="36"/>
      <c r="RNB124" s="36"/>
      <c r="RNG124" s="36"/>
      <c r="RNL124" s="36"/>
      <c r="RNQ124" s="36"/>
      <c r="RNV124" s="36"/>
      <c r="ROA124" s="36"/>
      <c r="ROF124" s="36"/>
      <c r="ROK124" s="36"/>
      <c r="ROP124" s="36"/>
      <c r="ROU124" s="36"/>
      <c r="ROZ124" s="36"/>
      <c r="RPE124" s="36"/>
      <c r="RPJ124" s="36"/>
      <c r="RPO124" s="36"/>
      <c r="RPT124" s="36"/>
      <c r="RPY124" s="36"/>
      <c r="RQD124" s="36"/>
      <c r="RQI124" s="36"/>
      <c r="RQN124" s="36"/>
      <c r="RQS124" s="36"/>
      <c r="RQX124" s="36"/>
      <c r="RRC124" s="36"/>
      <c r="RRH124" s="36"/>
      <c r="RRM124" s="36"/>
      <c r="RRR124" s="36"/>
      <c r="RRW124" s="36"/>
      <c r="RSB124" s="36"/>
      <c r="RSG124" s="36"/>
      <c r="RSL124" s="36"/>
      <c r="RSQ124" s="36"/>
      <c r="RSV124" s="36"/>
      <c r="RTA124" s="36"/>
      <c r="RTF124" s="36"/>
      <c r="RTK124" s="36"/>
      <c r="RTP124" s="36"/>
      <c r="RTU124" s="36"/>
      <c r="RTZ124" s="36"/>
      <c r="RUE124" s="36"/>
      <c r="RUJ124" s="36"/>
      <c r="RUO124" s="36"/>
      <c r="RUT124" s="36"/>
      <c r="RUY124" s="36"/>
      <c r="RVD124" s="36"/>
      <c r="RVI124" s="36"/>
      <c r="RVN124" s="36"/>
      <c r="RVS124" s="36"/>
      <c r="RVX124" s="36"/>
      <c r="RWC124" s="36"/>
      <c r="RWH124" s="36"/>
      <c r="RWM124" s="36"/>
      <c r="RWR124" s="36"/>
      <c r="RWW124" s="36"/>
      <c r="RXB124" s="36"/>
      <c r="RXG124" s="36"/>
      <c r="RXL124" s="36"/>
      <c r="RXQ124" s="36"/>
      <c r="RXV124" s="36"/>
      <c r="RYA124" s="36"/>
      <c r="RYF124" s="36"/>
      <c r="RYK124" s="36"/>
      <c r="RYP124" s="36"/>
      <c r="RYU124" s="36"/>
      <c r="RYZ124" s="36"/>
      <c r="RZE124" s="36"/>
      <c r="RZJ124" s="36"/>
      <c r="RZO124" s="36"/>
      <c r="RZT124" s="36"/>
      <c r="RZY124" s="36"/>
      <c r="SAD124" s="36"/>
      <c r="SAI124" s="36"/>
      <c r="SAN124" s="36"/>
      <c r="SAS124" s="36"/>
      <c r="SAX124" s="36"/>
      <c r="SBC124" s="36"/>
      <c r="SBH124" s="36"/>
      <c r="SBM124" s="36"/>
      <c r="SBR124" s="36"/>
      <c r="SBW124" s="36"/>
      <c r="SCB124" s="36"/>
      <c r="SCG124" s="36"/>
      <c r="SCL124" s="36"/>
      <c r="SCQ124" s="36"/>
      <c r="SCV124" s="36"/>
      <c r="SDA124" s="36"/>
      <c r="SDF124" s="36"/>
      <c r="SDK124" s="36"/>
      <c r="SDP124" s="36"/>
      <c r="SDU124" s="36"/>
      <c r="SDZ124" s="36"/>
      <c r="SEE124" s="36"/>
      <c r="SEJ124" s="36"/>
      <c r="SEO124" s="36"/>
      <c r="SET124" s="36"/>
      <c r="SEY124" s="36"/>
      <c r="SFD124" s="36"/>
      <c r="SFI124" s="36"/>
      <c r="SFN124" s="36"/>
      <c r="SFS124" s="36"/>
      <c r="SFX124" s="36"/>
      <c r="SGC124" s="36"/>
      <c r="SGH124" s="36"/>
      <c r="SGM124" s="36"/>
      <c r="SGR124" s="36"/>
      <c r="SGW124" s="36"/>
      <c r="SHB124" s="36"/>
      <c r="SHG124" s="36"/>
      <c r="SHL124" s="36"/>
      <c r="SHQ124" s="36"/>
      <c r="SHV124" s="36"/>
      <c r="SIA124" s="36"/>
      <c r="SIF124" s="36"/>
      <c r="SIK124" s="36"/>
      <c r="SIP124" s="36"/>
      <c r="SIU124" s="36"/>
      <c r="SIZ124" s="36"/>
      <c r="SJE124" s="36"/>
      <c r="SJJ124" s="36"/>
      <c r="SJO124" s="36"/>
      <c r="SJT124" s="36"/>
      <c r="SJY124" s="36"/>
      <c r="SKD124" s="36"/>
      <c r="SKI124" s="36"/>
      <c r="SKN124" s="36"/>
      <c r="SKS124" s="36"/>
      <c r="SKX124" s="36"/>
      <c r="SLC124" s="36"/>
      <c r="SLH124" s="36"/>
      <c r="SLM124" s="36"/>
      <c r="SLR124" s="36"/>
      <c r="SLW124" s="36"/>
      <c r="SMB124" s="36"/>
      <c r="SMG124" s="36"/>
      <c r="SML124" s="36"/>
      <c r="SMQ124" s="36"/>
      <c r="SMV124" s="36"/>
      <c r="SNA124" s="36"/>
      <c r="SNF124" s="36"/>
      <c r="SNK124" s="36"/>
      <c r="SNP124" s="36"/>
      <c r="SNU124" s="36"/>
      <c r="SNZ124" s="36"/>
      <c r="SOE124" s="36"/>
      <c r="SOJ124" s="36"/>
      <c r="SOO124" s="36"/>
      <c r="SOT124" s="36"/>
      <c r="SOY124" s="36"/>
      <c r="SPD124" s="36"/>
      <c r="SPI124" s="36"/>
      <c r="SPN124" s="36"/>
      <c r="SPS124" s="36"/>
      <c r="SPX124" s="36"/>
      <c r="SQC124" s="36"/>
      <c r="SQH124" s="36"/>
      <c r="SQM124" s="36"/>
      <c r="SQR124" s="36"/>
      <c r="SQW124" s="36"/>
      <c r="SRB124" s="36"/>
      <c r="SRG124" s="36"/>
      <c r="SRL124" s="36"/>
      <c r="SRQ124" s="36"/>
      <c r="SRV124" s="36"/>
      <c r="SSA124" s="36"/>
      <c r="SSF124" s="36"/>
      <c r="SSK124" s="36"/>
      <c r="SSP124" s="36"/>
      <c r="SSU124" s="36"/>
      <c r="SSZ124" s="36"/>
      <c r="STE124" s="36"/>
      <c r="STJ124" s="36"/>
      <c r="STO124" s="36"/>
      <c r="STT124" s="36"/>
      <c r="STY124" s="36"/>
      <c r="SUD124" s="36"/>
      <c r="SUI124" s="36"/>
      <c r="SUN124" s="36"/>
      <c r="SUS124" s="36"/>
      <c r="SUX124" s="36"/>
      <c r="SVC124" s="36"/>
      <c r="SVH124" s="36"/>
      <c r="SVM124" s="36"/>
      <c r="SVR124" s="36"/>
      <c r="SVW124" s="36"/>
      <c r="SWB124" s="36"/>
      <c r="SWG124" s="36"/>
      <c r="SWL124" s="36"/>
      <c r="SWQ124" s="36"/>
      <c r="SWV124" s="36"/>
      <c r="SXA124" s="36"/>
      <c r="SXF124" s="36"/>
      <c r="SXK124" s="36"/>
      <c r="SXP124" s="36"/>
      <c r="SXU124" s="36"/>
      <c r="SXZ124" s="36"/>
      <c r="SYE124" s="36"/>
      <c r="SYJ124" s="36"/>
      <c r="SYO124" s="36"/>
      <c r="SYT124" s="36"/>
      <c r="SYY124" s="36"/>
      <c r="SZD124" s="36"/>
      <c r="SZI124" s="36"/>
      <c r="SZN124" s="36"/>
      <c r="SZS124" s="36"/>
      <c r="SZX124" s="36"/>
      <c r="TAC124" s="36"/>
      <c r="TAH124" s="36"/>
      <c r="TAM124" s="36"/>
      <c r="TAR124" s="36"/>
      <c r="TAW124" s="36"/>
      <c r="TBB124" s="36"/>
      <c r="TBG124" s="36"/>
      <c r="TBL124" s="36"/>
      <c r="TBQ124" s="36"/>
      <c r="TBV124" s="36"/>
      <c r="TCA124" s="36"/>
      <c r="TCF124" s="36"/>
      <c r="TCK124" s="36"/>
      <c r="TCP124" s="36"/>
      <c r="TCU124" s="36"/>
      <c r="TCZ124" s="36"/>
      <c r="TDE124" s="36"/>
      <c r="TDJ124" s="36"/>
      <c r="TDO124" s="36"/>
      <c r="TDT124" s="36"/>
      <c r="TDY124" s="36"/>
      <c r="TED124" s="36"/>
      <c r="TEI124" s="36"/>
      <c r="TEN124" s="36"/>
      <c r="TES124" s="36"/>
      <c r="TEX124" s="36"/>
      <c r="TFC124" s="36"/>
      <c r="TFH124" s="36"/>
      <c r="TFM124" s="36"/>
      <c r="TFR124" s="36"/>
      <c r="TFW124" s="36"/>
      <c r="TGB124" s="36"/>
      <c r="TGG124" s="36"/>
      <c r="TGL124" s="36"/>
      <c r="TGQ124" s="36"/>
      <c r="TGV124" s="36"/>
      <c r="THA124" s="36"/>
      <c r="THF124" s="36"/>
      <c r="THK124" s="36"/>
      <c r="THP124" s="36"/>
      <c r="THU124" s="36"/>
      <c r="THZ124" s="36"/>
      <c r="TIE124" s="36"/>
      <c r="TIJ124" s="36"/>
      <c r="TIO124" s="36"/>
      <c r="TIT124" s="36"/>
      <c r="TIY124" s="36"/>
      <c r="TJD124" s="36"/>
      <c r="TJI124" s="36"/>
      <c r="TJN124" s="36"/>
      <c r="TJS124" s="36"/>
      <c r="TJX124" s="36"/>
      <c r="TKC124" s="36"/>
      <c r="TKH124" s="36"/>
      <c r="TKM124" s="36"/>
      <c r="TKR124" s="36"/>
      <c r="TKW124" s="36"/>
      <c r="TLB124" s="36"/>
      <c r="TLG124" s="36"/>
      <c r="TLL124" s="36"/>
      <c r="TLQ124" s="36"/>
      <c r="TLV124" s="36"/>
      <c r="TMA124" s="36"/>
      <c r="TMF124" s="36"/>
      <c r="TMK124" s="36"/>
      <c r="TMP124" s="36"/>
      <c r="TMU124" s="36"/>
      <c r="TMZ124" s="36"/>
      <c r="TNE124" s="36"/>
      <c r="TNJ124" s="36"/>
      <c r="TNO124" s="36"/>
      <c r="TNT124" s="36"/>
      <c r="TNY124" s="36"/>
      <c r="TOD124" s="36"/>
      <c r="TOI124" s="36"/>
      <c r="TON124" s="36"/>
      <c r="TOS124" s="36"/>
      <c r="TOX124" s="36"/>
      <c r="TPC124" s="36"/>
      <c r="TPH124" s="36"/>
      <c r="TPM124" s="36"/>
      <c r="TPR124" s="36"/>
      <c r="TPW124" s="36"/>
      <c r="TQB124" s="36"/>
      <c r="TQG124" s="36"/>
      <c r="TQL124" s="36"/>
      <c r="TQQ124" s="36"/>
      <c r="TQV124" s="36"/>
      <c r="TRA124" s="36"/>
      <c r="TRF124" s="36"/>
      <c r="TRK124" s="36"/>
      <c r="TRP124" s="36"/>
      <c r="TRU124" s="36"/>
      <c r="TRZ124" s="36"/>
      <c r="TSE124" s="36"/>
      <c r="TSJ124" s="36"/>
      <c r="TSO124" s="36"/>
      <c r="TST124" s="36"/>
      <c r="TSY124" s="36"/>
      <c r="TTD124" s="36"/>
      <c r="TTI124" s="36"/>
      <c r="TTN124" s="36"/>
      <c r="TTS124" s="36"/>
      <c r="TTX124" s="36"/>
      <c r="TUC124" s="36"/>
      <c r="TUH124" s="36"/>
      <c r="TUM124" s="36"/>
      <c r="TUR124" s="36"/>
      <c r="TUW124" s="36"/>
      <c r="TVB124" s="36"/>
      <c r="TVG124" s="36"/>
      <c r="TVL124" s="36"/>
      <c r="TVQ124" s="36"/>
      <c r="TVV124" s="36"/>
      <c r="TWA124" s="36"/>
      <c r="TWF124" s="36"/>
      <c r="TWK124" s="36"/>
      <c r="TWP124" s="36"/>
      <c r="TWU124" s="36"/>
      <c r="TWZ124" s="36"/>
      <c r="TXE124" s="36"/>
      <c r="TXJ124" s="36"/>
      <c r="TXO124" s="36"/>
      <c r="TXT124" s="36"/>
      <c r="TXY124" s="36"/>
      <c r="TYD124" s="36"/>
      <c r="TYI124" s="36"/>
      <c r="TYN124" s="36"/>
      <c r="TYS124" s="36"/>
      <c r="TYX124" s="36"/>
      <c r="TZC124" s="36"/>
      <c r="TZH124" s="36"/>
      <c r="TZM124" s="36"/>
      <c r="TZR124" s="36"/>
      <c r="TZW124" s="36"/>
      <c r="UAB124" s="36"/>
      <c r="UAG124" s="36"/>
      <c r="UAL124" s="36"/>
      <c r="UAQ124" s="36"/>
      <c r="UAV124" s="36"/>
      <c r="UBA124" s="36"/>
      <c r="UBF124" s="36"/>
      <c r="UBK124" s="36"/>
      <c r="UBP124" s="36"/>
      <c r="UBU124" s="36"/>
      <c r="UBZ124" s="36"/>
      <c r="UCE124" s="36"/>
      <c r="UCJ124" s="36"/>
      <c r="UCO124" s="36"/>
      <c r="UCT124" s="36"/>
      <c r="UCY124" s="36"/>
      <c r="UDD124" s="36"/>
      <c r="UDI124" s="36"/>
      <c r="UDN124" s="36"/>
      <c r="UDS124" s="36"/>
      <c r="UDX124" s="36"/>
      <c r="UEC124" s="36"/>
      <c r="UEH124" s="36"/>
      <c r="UEM124" s="36"/>
      <c r="UER124" s="36"/>
      <c r="UEW124" s="36"/>
      <c r="UFB124" s="36"/>
      <c r="UFG124" s="36"/>
      <c r="UFL124" s="36"/>
      <c r="UFQ124" s="36"/>
      <c r="UFV124" s="36"/>
      <c r="UGA124" s="36"/>
      <c r="UGF124" s="36"/>
      <c r="UGK124" s="36"/>
      <c r="UGP124" s="36"/>
      <c r="UGU124" s="36"/>
      <c r="UGZ124" s="36"/>
      <c r="UHE124" s="36"/>
      <c r="UHJ124" s="36"/>
      <c r="UHO124" s="36"/>
      <c r="UHT124" s="36"/>
      <c r="UHY124" s="36"/>
      <c r="UID124" s="36"/>
      <c r="UII124" s="36"/>
      <c r="UIN124" s="36"/>
      <c r="UIS124" s="36"/>
      <c r="UIX124" s="36"/>
      <c r="UJC124" s="36"/>
      <c r="UJH124" s="36"/>
      <c r="UJM124" s="36"/>
      <c r="UJR124" s="36"/>
      <c r="UJW124" s="36"/>
      <c r="UKB124" s="36"/>
      <c r="UKG124" s="36"/>
      <c r="UKL124" s="36"/>
      <c r="UKQ124" s="36"/>
      <c r="UKV124" s="36"/>
      <c r="ULA124" s="36"/>
      <c r="ULF124" s="36"/>
      <c r="ULK124" s="36"/>
      <c r="ULP124" s="36"/>
      <c r="ULU124" s="36"/>
      <c r="ULZ124" s="36"/>
      <c r="UME124" s="36"/>
      <c r="UMJ124" s="36"/>
      <c r="UMO124" s="36"/>
      <c r="UMT124" s="36"/>
      <c r="UMY124" s="36"/>
      <c r="UND124" s="36"/>
      <c r="UNI124" s="36"/>
      <c r="UNN124" s="36"/>
      <c r="UNS124" s="36"/>
      <c r="UNX124" s="36"/>
      <c r="UOC124" s="36"/>
      <c r="UOH124" s="36"/>
      <c r="UOM124" s="36"/>
      <c r="UOR124" s="36"/>
      <c r="UOW124" s="36"/>
      <c r="UPB124" s="36"/>
      <c r="UPG124" s="36"/>
      <c r="UPL124" s="36"/>
      <c r="UPQ124" s="36"/>
      <c r="UPV124" s="36"/>
      <c r="UQA124" s="36"/>
      <c r="UQF124" s="36"/>
      <c r="UQK124" s="36"/>
      <c r="UQP124" s="36"/>
      <c r="UQU124" s="36"/>
      <c r="UQZ124" s="36"/>
      <c r="URE124" s="36"/>
      <c r="URJ124" s="36"/>
      <c r="URO124" s="36"/>
      <c r="URT124" s="36"/>
      <c r="URY124" s="36"/>
      <c r="USD124" s="36"/>
      <c r="USI124" s="36"/>
      <c r="USN124" s="36"/>
      <c r="USS124" s="36"/>
      <c r="USX124" s="36"/>
      <c r="UTC124" s="36"/>
      <c r="UTH124" s="36"/>
      <c r="UTM124" s="36"/>
      <c r="UTR124" s="36"/>
      <c r="UTW124" s="36"/>
      <c r="UUB124" s="36"/>
      <c r="UUG124" s="36"/>
      <c r="UUL124" s="36"/>
      <c r="UUQ124" s="36"/>
      <c r="UUV124" s="36"/>
      <c r="UVA124" s="36"/>
      <c r="UVF124" s="36"/>
      <c r="UVK124" s="36"/>
      <c r="UVP124" s="36"/>
      <c r="UVU124" s="36"/>
      <c r="UVZ124" s="36"/>
      <c r="UWE124" s="36"/>
      <c r="UWJ124" s="36"/>
      <c r="UWO124" s="36"/>
      <c r="UWT124" s="36"/>
      <c r="UWY124" s="36"/>
      <c r="UXD124" s="36"/>
      <c r="UXI124" s="36"/>
      <c r="UXN124" s="36"/>
      <c r="UXS124" s="36"/>
      <c r="UXX124" s="36"/>
      <c r="UYC124" s="36"/>
      <c r="UYH124" s="36"/>
      <c r="UYM124" s="36"/>
      <c r="UYR124" s="36"/>
      <c r="UYW124" s="36"/>
      <c r="UZB124" s="36"/>
      <c r="UZG124" s="36"/>
      <c r="UZL124" s="36"/>
      <c r="UZQ124" s="36"/>
      <c r="UZV124" s="36"/>
      <c r="VAA124" s="36"/>
      <c r="VAF124" s="36"/>
      <c r="VAK124" s="36"/>
      <c r="VAP124" s="36"/>
      <c r="VAU124" s="36"/>
      <c r="VAZ124" s="36"/>
      <c r="VBE124" s="36"/>
      <c r="VBJ124" s="36"/>
      <c r="VBO124" s="36"/>
      <c r="VBT124" s="36"/>
      <c r="VBY124" s="36"/>
      <c r="VCD124" s="36"/>
      <c r="VCI124" s="36"/>
      <c r="VCN124" s="36"/>
      <c r="VCS124" s="36"/>
      <c r="VCX124" s="36"/>
      <c r="VDC124" s="36"/>
      <c r="VDH124" s="36"/>
      <c r="VDM124" s="36"/>
      <c r="VDR124" s="36"/>
      <c r="VDW124" s="36"/>
      <c r="VEB124" s="36"/>
      <c r="VEG124" s="36"/>
      <c r="VEL124" s="36"/>
      <c r="VEQ124" s="36"/>
      <c r="VEV124" s="36"/>
      <c r="VFA124" s="36"/>
      <c r="VFF124" s="36"/>
      <c r="VFK124" s="36"/>
      <c r="VFP124" s="36"/>
      <c r="VFU124" s="36"/>
      <c r="VFZ124" s="36"/>
      <c r="VGE124" s="36"/>
      <c r="VGJ124" s="36"/>
      <c r="VGO124" s="36"/>
      <c r="VGT124" s="36"/>
      <c r="VGY124" s="36"/>
      <c r="VHD124" s="36"/>
      <c r="VHI124" s="36"/>
      <c r="VHN124" s="36"/>
      <c r="VHS124" s="36"/>
      <c r="VHX124" s="36"/>
      <c r="VIC124" s="36"/>
      <c r="VIH124" s="36"/>
      <c r="VIM124" s="36"/>
      <c r="VIR124" s="36"/>
      <c r="VIW124" s="36"/>
      <c r="VJB124" s="36"/>
      <c r="VJG124" s="36"/>
      <c r="VJL124" s="36"/>
      <c r="VJQ124" s="36"/>
      <c r="VJV124" s="36"/>
      <c r="VKA124" s="36"/>
      <c r="VKF124" s="36"/>
      <c r="VKK124" s="36"/>
      <c r="VKP124" s="36"/>
      <c r="VKU124" s="36"/>
      <c r="VKZ124" s="36"/>
      <c r="VLE124" s="36"/>
      <c r="VLJ124" s="36"/>
      <c r="VLO124" s="36"/>
      <c r="VLT124" s="36"/>
      <c r="VLY124" s="36"/>
      <c r="VMD124" s="36"/>
      <c r="VMI124" s="36"/>
      <c r="VMN124" s="36"/>
      <c r="VMS124" s="36"/>
      <c r="VMX124" s="36"/>
      <c r="VNC124" s="36"/>
      <c r="VNH124" s="36"/>
      <c r="VNM124" s="36"/>
      <c r="VNR124" s="36"/>
      <c r="VNW124" s="36"/>
      <c r="VOB124" s="36"/>
      <c r="VOG124" s="36"/>
      <c r="VOL124" s="36"/>
      <c r="VOQ124" s="36"/>
      <c r="VOV124" s="36"/>
      <c r="VPA124" s="36"/>
      <c r="VPF124" s="36"/>
      <c r="VPK124" s="36"/>
      <c r="VPP124" s="36"/>
      <c r="VPU124" s="36"/>
      <c r="VPZ124" s="36"/>
      <c r="VQE124" s="36"/>
      <c r="VQJ124" s="36"/>
      <c r="VQO124" s="36"/>
      <c r="VQT124" s="36"/>
      <c r="VQY124" s="36"/>
      <c r="VRD124" s="36"/>
      <c r="VRI124" s="36"/>
      <c r="VRN124" s="36"/>
      <c r="VRS124" s="36"/>
      <c r="VRX124" s="36"/>
      <c r="VSC124" s="36"/>
      <c r="VSH124" s="36"/>
      <c r="VSM124" s="36"/>
      <c r="VSR124" s="36"/>
      <c r="VSW124" s="36"/>
      <c r="VTB124" s="36"/>
      <c r="VTG124" s="36"/>
      <c r="VTL124" s="36"/>
      <c r="VTQ124" s="36"/>
      <c r="VTV124" s="36"/>
      <c r="VUA124" s="36"/>
      <c r="VUF124" s="36"/>
      <c r="VUK124" s="36"/>
      <c r="VUP124" s="36"/>
      <c r="VUU124" s="36"/>
      <c r="VUZ124" s="36"/>
      <c r="VVE124" s="36"/>
      <c r="VVJ124" s="36"/>
      <c r="VVO124" s="36"/>
      <c r="VVT124" s="36"/>
      <c r="VVY124" s="36"/>
      <c r="VWD124" s="36"/>
      <c r="VWI124" s="36"/>
      <c r="VWN124" s="36"/>
      <c r="VWS124" s="36"/>
      <c r="VWX124" s="36"/>
      <c r="VXC124" s="36"/>
      <c r="VXH124" s="36"/>
      <c r="VXM124" s="36"/>
      <c r="VXR124" s="36"/>
      <c r="VXW124" s="36"/>
      <c r="VYB124" s="36"/>
      <c r="VYG124" s="36"/>
      <c r="VYL124" s="36"/>
      <c r="VYQ124" s="36"/>
      <c r="VYV124" s="36"/>
      <c r="VZA124" s="36"/>
      <c r="VZF124" s="36"/>
      <c r="VZK124" s="36"/>
      <c r="VZP124" s="36"/>
      <c r="VZU124" s="36"/>
      <c r="VZZ124" s="36"/>
      <c r="WAE124" s="36"/>
      <c r="WAJ124" s="36"/>
      <c r="WAO124" s="36"/>
      <c r="WAT124" s="36"/>
      <c r="WAY124" s="36"/>
      <c r="WBD124" s="36"/>
      <c r="WBI124" s="36"/>
      <c r="WBN124" s="36"/>
      <c r="WBS124" s="36"/>
      <c r="WBX124" s="36"/>
      <c r="WCC124" s="36"/>
      <c r="WCH124" s="36"/>
      <c r="WCM124" s="36"/>
      <c r="WCR124" s="36"/>
      <c r="WCW124" s="36"/>
      <c r="WDB124" s="36"/>
      <c r="WDG124" s="36"/>
      <c r="WDL124" s="36"/>
      <c r="WDQ124" s="36"/>
      <c r="WDV124" s="36"/>
      <c r="WEA124" s="36"/>
      <c r="WEF124" s="36"/>
      <c r="WEK124" s="36"/>
      <c r="WEP124" s="36"/>
      <c r="WEU124" s="36"/>
      <c r="WEZ124" s="36"/>
      <c r="WFE124" s="36"/>
      <c r="WFJ124" s="36"/>
      <c r="WFO124" s="36"/>
      <c r="WFT124" s="36"/>
      <c r="WFY124" s="36"/>
      <c r="WGD124" s="36"/>
      <c r="WGI124" s="36"/>
      <c r="WGN124" s="36"/>
      <c r="WGS124" s="36"/>
      <c r="WGX124" s="36"/>
      <c r="WHC124" s="36"/>
      <c r="WHH124" s="36"/>
      <c r="WHM124" s="36"/>
      <c r="WHR124" s="36"/>
      <c r="WHW124" s="36"/>
      <c r="WIB124" s="36"/>
      <c r="WIG124" s="36"/>
      <c r="WIL124" s="36"/>
      <c r="WIQ124" s="36"/>
      <c r="WIV124" s="36"/>
      <c r="WJA124" s="36"/>
      <c r="WJF124" s="36"/>
      <c r="WJK124" s="36"/>
      <c r="WJP124" s="36"/>
      <c r="WJU124" s="36"/>
      <c r="WJZ124" s="36"/>
      <c r="WKE124" s="36"/>
      <c r="WKJ124" s="36"/>
      <c r="WKO124" s="36"/>
      <c r="WKT124" s="36"/>
      <c r="WKY124" s="36"/>
      <c r="WLD124" s="36"/>
      <c r="WLI124" s="36"/>
      <c r="WLN124" s="36"/>
      <c r="WLS124" s="36"/>
      <c r="WLX124" s="36"/>
      <c r="WMC124" s="36"/>
      <c r="WMH124" s="36"/>
      <c r="WMM124" s="36"/>
      <c r="WMR124" s="36"/>
      <c r="WMW124" s="36"/>
      <c r="WNB124" s="36"/>
      <c r="WNG124" s="36"/>
      <c r="WNL124" s="36"/>
      <c r="WNQ124" s="36"/>
      <c r="WNV124" s="36"/>
      <c r="WOA124" s="36"/>
      <c r="WOF124" s="36"/>
      <c r="WOK124" s="36"/>
      <c r="WOP124" s="36"/>
      <c r="WOU124" s="36"/>
      <c r="WOZ124" s="36"/>
      <c r="WPE124" s="36"/>
      <c r="WPJ124" s="36"/>
      <c r="WPO124" s="36"/>
      <c r="WPT124" s="36"/>
      <c r="WPY124" s="36"/>
      <c r="WQD124" s="36"/>
      <c r="WQI124" s="36"/>
      <c r="WQN124" s="36"/>
      <c r="WQS124" s="36"/>
      <c r="WQX124" s="36"/>
      <c r="WRC124" s="36"/>
      <c r="WRH124" s="36"/>
      <c r="WRM124" s="36"/>
      <c r="WRR124" s="36"/>
      <c r="WRW124" s="36"/>
      <c r="WSB124" s="36"/>
      <c r="WSG124" s="36"/>
      <c r="WSL124" s="36"/>
      <c r="WSQ124" s="36"/>
      <c r="WSV124" s="36"/>
      <c r="WTA124" s="36"/>
      <c r="WTF124" s="36"/>
      <c r="WTK124" s="36"/>
      <c r="WTP124" s="36"/>
      <c r="WTU124" s="36"/>
      <c r="WTZ124" s="36"/>
      <c r="WUE124" s="36"/>
      <c r="WUJ124" s="36"/>
      <c r="WUO124" s="36"/>
      <c r="WUT124" s="36"/>
      <c r="WUY124" s="36"/>
      <c r="WVD124" s="36"/>
      <c r="WVI124" s="36"/>
      <c r="WVN124" s="36"/>
      <c r="WVS124" s="36"/>
      <c r="WVX124" s="36"/>
      <c r="WWC124" s="36"/>
      <c r="WWH124" s="36"/>
      <c r="WWM124" s="36"/>
      <c r="WWR124" s="36"/>
      <c r="WWW124" s="36"/>
      <c r="WXB124" s="36"/>
      <c r="WXG124" s="36"/>
      <c r="WXL124" s="36"/>
      <c r="WXQ124" s="36"/>
      <c r="WXV124" s="36"/>
      <c r="WYA124" s="36"/>
      <c r="WYF124" s="36"/>
      <c r="WYK124" s="36"/>
      <c r="WYP124" s="36"/>
      <c r="WYU124" s="36"/>
      <c r="WYZ124" s="36"/>
      <c r="WZE124" s="36"/>
      <c r="WZJ124" s="36"/>
      <c r="WZO124" s="36"/>
      <c r="WZT124" s="36"/>
      <c r="WZY124" s="36"/>
      <c r="XAD124" s="36"/>
      <c r="XAI124" s="36"/>
      <c r="XAN124" s="36"/>
      <c r="XAS124" s="36"/>
      <c r="XAX124" s="36"/>
      <c r="XBC124" s="36"/>
      <c r="XBH124" s="36"/>
      <c r="XBM124" s="36"/>
      <c r="XBR124" s="36"/>
      <c r="XBW124" s="36"/>
      <c r="XCB124" s="36"/>
      <c r="XCG124" s="36"/>
      <c r="XCL124" s="36"/>
      <c r="XCQ124" s="36"/>
      <c r="XCV124" s="36"/>
      <c r="XDA124" s="36"/>
      <c r="XDF124" s="36"/>
      <c r="XDK124" s="36"/>
      <c r="XDP124" s="36"/>
      <c r="XDU124" s="36"/>
      <c r="XDZ124" s="36"/>
      <c r="XEE124" s="36"/>
      <c r="XEJ124" s="36"/>
      <c r="XEO124" s="36"/>
      <c r="XET124" s="36"/>
      <c r="XEY124" s="36"/>
      <c r="XFD124" s="36"/>
    </row>
    <row r="125" spans="1:1024 1029:2044 2049:3069 3074:4094 4099:5119 5124:6144 6149:7164 7169:8189 8194:9214 9219:10239 10244:11264 11269:12284 12289:13309 13314:14334 14339:15359 15364:16384" s="48" customFormat="1" ht="15" customHeight="1" x14ac:dyDescent="0.4">
      <c r="A125" s="47"/>
      <c r="B125" s="48" t="s">
        <v>71</v>
      </c>
      <c r="H125" s="38" t="s">
        <v>178</v>
      </c>
      <c r="I125" s="84"/>
      <c r="J125" s="60" t="str">
        <f>IF(AND($H$124="Yes",H125&lt;&gt;"Yes"),"This criterion needs to be met. Submittal may be rejected without the information.","")</f>
        <v/>
      </c>
      <c r="K125" s="61"/>
    </row>
    <row r="126" spans="1:1024 1029:2044 2049:3069 3074:4094 4099:5119 5124:6144 6149:7164 7169:8189 8194:9214 9219:10239 10244:11264 11269:12284 12289:13309 13314:14334 14339:15359 15364:16384" s="4" customFormat="1" ht="30" customHeight="1" thickBot="1" x14ac:dyDescent="0.65">
      <c r="A126" s="30" t="s">
        <v>188</v>
      </c>
      <c r="B126" s="31"/>
      <c r="C126" s="31"/>
      <c r="D126" s="31"/>
      <c r="E126" s="31"/>
      <c r="F126" s="31"/>
      <c r="G126" s="31"/>
      <c r="H126" s="32"/>
      <c r="I126" s="86"/>
      <c r="J126" s="24"/>
      <c r="K126" s="35" t="s">
        <v>53</v>
      </c>
      <c r="N126" s="7"/>
      <c r="S126" s="7"/>
      <c r="X126" s="7"/>
      <c r="AC126" s="7"/>
      <c r="AH126" s="7"/>
      <c r="AM126" s="7"/>
      <c r="AR126" s="7"/>
      <c r="AW126" s="7"/>
      <c r="BB126" s="7"/>
      <c r="BG126" s="7"/>
      <c r="BL126" s="7"/>
      <c r="BQ126" s="7"/>
      <c r="BV126" s="7"/>
      <c r="CA126" s="7"/>
      <c r="CF126" s="7"/>
      <c r="CK126" s="7"/>
      <c r="CP126" s="7"/>
      <c r="CU126" s="7"/>
      <c r="CZ126" s="7"/>
      <c r="DE126" s="7"/>
      <c r="DJ126" s="7"/>
      <c r="DO126" s="7"/>
      <c r="DT126" s="7"/>
      <c r="DY126" s="7"/>
      <c r="ED126" s="7"/>
      <c r="EI126" s="7"/>
      <c r="EN126" s="7"/>
      <c r="ES126" s="7"/>
      <c r="EX126" s="7"/>
      <c r="FC126" s="7"/>
      <c r="FH126" s="7"/>
      <c r="FM126" s="7"/>
      <c r="FR126" s="7"/>
      <c r="FW126" s="7"/>
      <c r="GB126" s="7"/>
      <c r="GG126" s="7"/>
      <c r="GL126" s="7"/>
      <c r="GQ126" s="7"/>
      <c r="GV126" s="7"/>
      <c r="HA126" s="7"/>
      <c r="HF126" s="7"/>
      <c r="HK126" s="7"/>
      <c r="HP126" s="7"/>
      <c r="HU126" s="7"/>
      <c r="HZ126" s="7"/>
      <c r="IE126" s="7"/>
      <c r="IJ126" s="7"/>
      <c r="IO126" s="7"/>
      <c r="IT126" s="7"/>
      <c r="IY126" s="7"/>
      <c r="JD126" s="7"/>
      <c r="JI126" s="7"/>
      <c r="JN126" s="7"/>
      <c r="JS126" s="7"/>
      <c r="JX126" s="7"/>
      <c r="KC126" s="7"/>
      <c r="KH126" s="7"/>
      <c r="KM126" s="7"/>
      <c r="KR126" s="7"/>
      <c r="KW126" s="7"/>
      <c r="LB126" s="7"/>
      <c r="LG126" s="7"/>
      <c r="LL126" s="7"/>
      <c r="LQ126" s="7"/>
      <c r="LV126" s="7"/>
      <c r="MA126" s="7"/>
      <c r="MF126" s="7"/>
      <c r="MK126" s="7"/>
      <c r="MP126" s="7"/>
      <c r="MU126" s="7"/>
      <c r="MZ126" s="7"/>
      <c r="NE126" s="7"/>
      <c r="NJ126" s="7"/>
      <c r="NO126" s="7"/>
      <c r="NT126" s="7"/>
      <c r="NY126" s="7"/>
      <c r="OD126" s="7"/>
      <c r="OI126" s="7"/>
      <c r="ON126" s="7"/>
      <c r="OS126" s="7"/>
      <c r="OX126" s="7"/>
      <c r="PC126" s="7"/>
      <c r="PH126" s="7"/>
      <c r="PM126" s="7"/>
      <c r="PR126" s="7"/>
      <c r="PW126" s="7"/>
      <c r="QB126" s="7"/>
      <c r="QG126" s="7"/>
      <c r="QL126" s="7"/>
      <c r="QQ126" s="7"/>
      <c r="QV126" s="7"/>
      <c r="RA126" s="7"/>
      <c r="RF126" s="7"/>
      <c r="RK126" s="7"/>
      <c r="RP126" s="7"/>
      <c r="RU126" s="7"/>
      <c r="RZ126" s="7"/>
      <c r="SE126" s="7"/>
      <c r="SJ126" s="7"/>
      <c r="SO126" s="7"/>
      <c r="ST126" s="7"/>
      <c r="SY126" s="7"/>
      <c r="TD126" s="7"/>
      <c r="TI126" s="7"/>
      <c r="TN126" s="7"/>
      <c r="TS126" s="7"/>
      <c r="TX126" s="7"/>
      <c r="UC126" s="7"/>
      <c r="UH126" s="7"/>
      <c r="UM126" s="7"/>
      <c r="UR126" s="7"/>
      <c r="UW126" s="7"/>
      <c r="VB126" s="7"/>
      <c r="VG126" s="7"/>
      <c r="VL126" s="7"/>
      <c r="VQ126" s="7"/>
      <c r="VV126" s="7"/>
      <c r="WA126" s="7"/>
      <c r="WF126" s="7"/>
      <c r="WK126" s="7"/>
      <c r="WP126" s="7"/>
      <c r="WU126" s="7"/>
      <c r="WZ126" s="7"/>
      <c r="XE126" s="7"/>
      <c r="XJ126" s="7"/>
      <c r="XO126" s="7"/>
      <c r="XT126" s="7"/>
      <c r="XY126" s="7"/>
      <c r="YD126" s="7"/>
      <c r="YI126" s="7"/>
      <c r="YN126" s="7"/>
      <c r="YS126" s="7"/>
      <c r="YX126" s="7"/>
      <c r="ZC126" s="7"/>
      <c r="ZH126" s="7"/>
      <c r="ZM126" s="7"/>
      <c r="ZR126" s="7"/>
      <c r="ZW126" s="7"/>
      <c r="AAB126" s="7"/>
      <c r="AAG126" s="7"/>
      <c r="AAL126" s="7"/>
      <c r="AAQ126" s="7"/>
      <c r="AAV126" s="7"/>
      <c r="ABA126" s="7"/>
      <c r="ABF126" s="7"/>
      <c r="ABK126" s="7"/>
      <c r="ABP126" s="7"/>
      <c r="ABU126" s="7"/>
      <c r="ABZ126" s="7"/>
      <c r="ACE126" s="7"/>
      <c r="ACJ126" s="7"/>
      <c r="ACO126" s="7"/>
      <c r="ACT126" s="7"/>
      <c r="ACY126" s="7"/>
      <c r="ADD126" s="7"/>
      <c r="ADI126" s="7"/>
      <c r="ADN126" s="7"/>
      <c r="ADS126" s="7"/>
      <c r="ADX126" s="7"/>
      <c r="AEC126" s="7"/>
      <c r="AEH126" s="7"/>
      <c r="AEM126" s="7"/>
      <c r="AER126" s="7"/>
      <c r="AEW126" s="7"/>
      <c r="AFB126" s="7"/>
      <c r="AFG126" s="7"/>
      <c r="AFL126" s="7"/>
      <c r="AFQ126" s="7"/>
      <c r="AFV126" s="7"/>
      <c r="AGA126" s="7"/>
      <c r="AGF126" s="7"/>
      <c r="AGK126" s="7"/>
      <c r="AGP126" s="7"/>
      <c r="AGU126" s="7"/>
      <c r="AGZ126" s="7"/>
      <c r="AHE126" s="7"/>
      <c r="AHJ126" s="7"/>
      <c r="AHO126" s="7"/>
      <c r="AHT126" s="7"/>
      <c r="AHY126" s="7"/>
      <c r="AID126" s="7"/>
      <c r="AII126" s="7"/>
      <c r="AIN126" s="7"/>
      <c r="AIS126" s="7"/>
      <c r="AIX126" s="7"/>
      <c r="AJC126" s="7"/>
      <c r="AJH126" s="7"/>
      <c r="AJM126" s="7"/>
      <c r="AJR126" s="7"/>
      <c r="AJW126" s="7"/>
      <c r="AKB126" s="7"/>
      <c r="AKG126" s="7"/>
      <c r="AKL126" s="7"/>
      <c r="AKQ126" s="7"/>
      <c r="AKV126" s="7"/>
      <c r="ALA126" s="7"/>
      <c r="ALF126" s="7"/>
      <c r="ALK126" s="7"/>
      <c r="ALP126" s="7"/>
      <c r="ALU126" s="7"/>
      <c r="ALZ126" s="7"/>
      <c r="AME126" s="7"/>
      <c r="AMJ126" s="7"/>
      <c r="AMO126" s="7"/>
      <c r="AMT126" s="7"/>
      <c r="AMY126" s="7"/>
      <c r="AND126" s="7"/>
      <c r="ANI126" s="7"/>
      <c r="ANN126" s="7"/>
      <c r="ANS126" s="7"/>
      <c r="ANX126" s="7"/>
      <c r="AOC126" s="7"/>
      <c r="AOH126" s="7"/>
      <c r="AOM126" s="7"/>
      <c r="AOR126" s="7"/>
      <c r="AOW126" s="7"/>
      <c r="APB126" s="7"/>
      <c r="APG126" s="7"/>
      <c r="APL126" s="7"/>
      <c r="APQ126" s="7"/>
      <c r="APV126" s="7"/>
      <c r="AQA126" s="7"/>
      <c r="AQF126" s="7"/>
      <c r="AQK126" s="7"/>
      <c r="AQP126" s="7"/>
      <c r="AQU126" s="7"/>
      <c r="AQZ126" s="7"/>
      <c r="ARE126" s="7"/>
      <c r="ARJ126" s="7"/>
      <c r="ARO126" s="7"/>
      <c r="ART126" s="7"/>
      <c r="ARY126" s="7"/>
      <c r="ASD126" s="7"/>
      <c r="ASI126" s="7"/>
      <c r="ASN126" s="7"/>
      <c r="ASS126" s="7"/>
      <c r="ASX126" s="7"/>
      <c r="ATC126" s="7"/>
      <c r="ATH126" s="7"/>
      <c r="ATM126" s="7"/>
      <c r="ATR126" s="7"/>
      <c r="ATW126" s="7"/>
      <c r="AUB126" s="7"/>
      <c r="AUG126" s="7"/>
      <c r="AUL126" s="7"/>
      <c r="AUQ126" s="7"/>
      <c r="AUV126" s="7"/>
      <c r="AVA126" s="7"/>
      <c r="AVF126" s="7"/>
      <c r="AVK126" s="7"/>
      <c r="AVP126" s="7"/>
      <c r="AVU126" s="7"/>
      <c r="AVZ126" s="7"/>
      <c r="AWE126" s="7"/>
      <c r="AWJ126" s="7"/>
      <c r="AWO126" s="7"/>
      <c r="AWT126" s="7"/>
      <c r="AWY126" s="7"/>
      <c r="AXD126" s="7"/>
      <c r="AXI126" s="7"/>
      <c r="AXN126" s="7"/>
      <c r="AXS126" s="7"/>
      <c r="AXX126" s="7"/>
      <c r="AYC126" s="7"/>
      <c r="AYH126" s="7"/>
      <c r="AYM126" s="7"/>
      <c r="AYR126" s="7"/>
      <c r="AYW126" s="7"/>
      <c r="AZB126" s="7"/>
      <c r="AZG126" s="7"/>
      <c r="AZL126" s="7"/>
      <c r="AZQ126" s="7"/>
      <c r="AZV126" s="7"/>
      <c r="BAA126" s="7"/>
      <c r="BAF126" s="7"/>
      <c r="BAK126" s="7"/>
      <c r="BAP126" s="7"/>
      <c r="BAU126" s="7"/>
      <c r="BAZ126" s="7"/>
      <c r="BBE126" s="7"/>
      <c r="BBJ126" s="7"/>
      <c r="BBO126" s="7"/>
      <c r="BBT126" s="7"/>
      <c r="BBY126" s="7"/>
      <c r="BCD126" s="7"/>
      <c r="BCI126" s="7"/>
      <c r="BCN126" s="7"/>
      <c r="BCS126" s="7"/>
      <c r="BCX126" s="7"/>
      <c r="BDC126" s="7"/>
      <c r="BDH126" s="7"/>
      <c r="BDM126" s="7"/>
      <c r="BDR126" s="7"/>
      <c r="BDW126" s="7"/>
      <c r="BEB126" s="7"/>
      <c r="BEG126" s="7"/>
      <c r="BEL126" s="7"/>
      <c r="BEQ126" s="7"/>
      <c r="BEV126" s="7"/>
      <c r="BFA126" s="7"/>
      <c r="BFF126" s="7"/>
      <c r="BFK126" s="7"/>
      <c r="BFP126" s="7"/>
      <c r="BFU126" s="7"/>
      <c r="BFZ126" s="7"/>
      <c r="BGE126" s="7"/>
      <c r="BGJ126" s="7"/>
      <c r="BGO126" s="7"/>
      <c r="BGT126" s="7"/>
      <c r="BGY126" s="7"/>
      <c r="BHD126" s="7"/>
      <c r="BHI126" s="7"/>
      <c r="BHN126" s="7"/>
      <c r="BHS126" s="7"/>
      <c r="BHX126" s="7"/>
      <c r="BIC126" s="7"/>
      <c r="BIH126" s="7"/>
      <c r="BIM126" s="7"/>
      <c r="BIR126" s="7"/>
      <c r="BIW126" s="7"/>
      <c r="BJB126" s="7"/>
      <c r="BJG126" s="7"/>
      <c r="BJL126" s="7"/>
      <c r="BJQ126" s="7"/>
      <c r="BJV126" s="7"/>
      <c r="BKA126" s="7"/>
      <c r="BKF126" s="7"/>
      <c r="BKK126" s="7"/>
      <c r="BKP126" s="7"/>
      <c r="BKU126" s="7"/>
      <c r="BKZ126" s="7"/>
      <c r="BLE126" s="7"/>
      <c r="BLJ126" s="7"/>
      <c r="BLO126" s="7"/>
      <c r="BLT126" s="7"/>
      <c r="BLY126" s="7"/>
      <c r="BMD126" s="7"/>
      <c r="BMI126" s="7"/>
      <c r="BMN126" s="7"/>
      <c r="BMS126" s="7"/>
      <c r="BMX126" s="7"/>
      <c r="BNC126" s="7"/>
      <c r="BNH126" s="7"/>
      <c r="BNM126" s="7"/>
      <c r="BNR126" s="7"/>
      <c r="BNW126" s="7"/>
      <c r="BOB126" s="7"/>
      <c r="BOG126" s="7"/>
      <c r="BOL126" s="7"/>
      <c r="BOQ126" s="7"/>
      <c r="BOV126" s="7"/>
      <c r="BPA126" s="7"/>
      <c r="BPF126" s="7"/>
      <c r="BPK126" s="7"/>
      <c r="BPP126" s="7"/>
      <c r="BPU126" s="7"/>
      <c r="BPZ126" s="7"/>
      <c r="BQE126" s="7"/>
      <c r="BQJ126" s="7"/>
      <c r="BQO126" s="7"/>
      <c r="BQT126" s="7"/>
      <c r="BQY126" s="7"/>
      <c r="BRD126" s="7"/>
      <c r="BRI126" s="7"/>
      <c r="BRN126" s="7"/>
      <c r="BRS126" s="7"/>
      <c r="BRX126" s="7"/>
      <c r="BSC126" s="7"/>
      <c r="BSH126" s="7"/>
      <c r="BSM126" s="7"/>
      <c r="BSR126" s="7"/>
      <c r="BSW126" s="7"/>
      <c r="BTB126" s="7"/>
      <c r="BTG126" s="7"/>
      <c r="BTL126" s="7"/>
      <c r="BTQ126" s="7"/>
      <c r="BTV126" s="7"/>
      <c r="BUA126" s="7"/>
      <c r="BUF126" s="7"/>
      <c r="BUK126" s="7"/>
      <c r="BUP126" s="7"/>
      <c r="BUU126" s="7"/>
      <c r="BUZ126" s="7"/>
      <c r="BVE126" s="7"/>
      <c r="BVJ126" s="7"/>
      <c r="BVO126" s="7"/>
      <c r="BVT126" s="7"/>
      <c r="BVY126" s="7"/>
      <c r="BWD126" s="7"/>
      <c r="BWI126" s="7"/>
      <c r="BWN126" s="7"/>
      <c r="BWS126" s="7"/>
      <c r="BWX126" s="7"/>
      <c r="BXC126" s="7"/>
      <c r="BXH126" s="7"/>
      <c r="BXM126" s="7"/>
      <c r="BXR126" s="7"/>
      <c r="BXW126" s="7"/>
      <c r="BYB126" s="7"/>
      <c r="BYG126" s="7"/>
      <c r="BYL126" s="7"/>
      <c r="BYQ126" s="7"/>
      <c r="BYV126" s="7"/>
      <c r="BZA126" s="7"/>
      <c r="BZF126" s="7"/>
      <c r="BZK126" s="7"/>
      <c r="BZP126" s="7"/>
      <c r="BZU126" s="7"/>
      <c r="BZZ126" s="7"/>
      <c r="CAE126" s="7"/>
      <c r="CAJ126" s="7"/>
      <c r="CAO126" s="7"/>
      <c r="CAT126" s="7"/>
      <c r="CAY126" s="7"/>
      <c r="CBD126" s="7"/>
      <c r="CBI126" s="7"/>
      <c r="CBN126" s="7"/>
      <c r="CBS126" s="7"/>
      <c r="CBX126" s="7"/>
      <c r="CCC126" s="7"/>
      <c r="CCH126" s="7"/>
      <c r="CCM126" s="7"/>
      <c r="CCR126" s="7"/>
      <c r="CCW126" s="7"/>
      <c r="CDB126" s="7"/>
      <c r="CDG126" s="7"/>
      <c r="CDL126" s="7"/>
      <c r="CDQ126" s="7"/>
      <c r="CDV126" s="7"/>
      <c r="CEA126" s="7"/>
      <c r="CEF126" s="7"/>
      <c r="CEK126" s="7"/>
      <c r="CEP126" s="7"/>
      <c r="CEU126" s="7"/>
      <c r="CEZ126" s="7"/>
      <c r="CFE126" s="7"/>
      <c r="CFJ126" s="7"/>
      <c r="CFO126" s="7"/>
      <c r="CFT126" s="7"/>
      <c r="CFY126" s="7"/>
      <c r="CGD126" s="7"/>
      <c r="CGI126" s="7"/>
      <c r="CGN126" s="7"/>
      <c r="CGS126" s="7"/>
      <c r="CGX126" s="7"/>
      <c r="CHC126" s="7"/>
      <c r="CHH126" s="7"/>
      <c r="CHM126" s="7"/>
      <c r="CHR126" s="7"/>
      <c r="CHW126" s="7"/>
      <c r="CIB126" s="7"/>
      <c r="CIG126" s="7"/>
      <c r="CIL126" s="7"/>
      <c r="CIQ126" s="7"/>
      <c r="CIV126" s="7"/>
      <c r="CJA126" s="7"/>
      <c r="CJF126" s="7"/>
      <c r="CJK126" s="7"/>
      <c r="CJP126" s="7"/>
      <c r="CJU126" s="7"/>
      <c r="CJZ126" s="7"/>
      <c r="CKE126" s="7"/>
      <c r="CKJ126" s="7"/>
      <c r="CKO126" s="7"/>
      <c r="CKT126" s="7"/>
      <c r="CKY126" s="7"/>
      <c r="CLD126" s="7"/>
      <c r="CLI126" s="7"/>
      <c r="CLN126" s="7"/>
      <c r="CLS126" s="7"/>
      <c r="CLX126" s="7"/>
      <c r="CMC126" s="7"/>
      <c r="CMH126" s="7"/>
      <c r="CMM126" s="7"/>
      <c r="CMR126" s="7"/>
      <c r="CMW126" s="7"/>
      <c r="CNB126" s="7"/>
      <c r="CNG126" s="7"/>
      <c r="CNL126" s="7"/>
      <c r="CNQ126" s="7"/>
      <c r="CNV126" s="7"/>
      <c r="COA126" s="7"/>
      <c r="COF126" s="7"/>
      <c r="COK126" s="7"/>
      <c r="COP126" s="7"/>
      <c r="COU126" s="7"/>
      <c r="COZ126" s="7"/>
      <c r="CPE126" s="7"/>
      <c r="CPJ126" s="7"/>
      <c r="CPO126" s="7"/>
      <c r="CPT126" s="7"/>
      <c r="CPY126" s="7"/>
      <c r="CQD126" s="7"/>
      <c r="CQI126" s="7"/>
      <c r="CQN126" s="7"/>
      <c r="CQS126" s="7"/>
      <c r="CQX126" s="7"/>
      <c r="CRC126" s="7"/>
      <c r="CRH126" s="7"/>
      <c r="CRM126" s="7"/>
      <c r="CRR126" s="7"/>
      <c r="CRW126" s="7"/>
      <c r="CSB126" s="7"/>
      <c r="CSG126" s="7"/>
      <c r="CSL126" s="7"/>
      <c r="CSQ126" s="7"/>
      <c r="CSV126" s="7"/>
      <c r="CTA126" s="7"/>
      <c r="CTF126" s="7"/>
      <c r="CTK126" s="7"/>
      <c r="CTP126" s="7"/>
      <c r="CTU126" s="7"/>
      <c r="CTZ126" s="7"/>
      <c r="CUE126" s="7"/>
      <c r="CUJ126" s="7"/>
      <c r="CUO126" s="7"/>
      <c r="CUT126" s="7"/>
      <c r="CUY126" s="7"/>
      <c r="CVD126" s="7"/>
      <c r="CVI126" s="7"/>
      <c r="CVN126" s="7"/>
      <c r="CVS126" s="7"/>
      <c r="CVX126" s="7"/>
      <c r="CWC126" s="7"/>
      <c r="CWH126" s="7"/>
      <c r="CWM126" s="7"/>
      <c r="CWR126" s="7"/>
      <c r="CWW126" s="7"/>
      <c r="CXB126" s="7"/>
      <c r="CXG126" s="7"/>
      <c r="CXL126" s="7"/>
      <c r="CXQ126" s="7"/>
      <c r="CXV126" s="7"/>
      <c r="CYA126" s="7"/>
      <c r="CYF126" s="7"/>
      <c r="CYK126" s="7"/>
      <c r="CYP126" s="7"/>
      <c r="CYU126" s="7"/>
      <c r="CYZ126" s="7"/>
      <c r="CZE126" s="7"/>
      <c r="CZJ126" s="7"/>
      <c r="CZO126" s="7"/>
      <c r="CZT126" s="7"/>
      <c r="CZY126" s="7"/>
      <c r="DAD126" s="7"/>
      <c r="DAI126" s="7"/>
      <c r="DAN126" s="7"/>
      <c r="DAS126" s="7"/>
      <c r="DAX126" s="7"/>
      <c r="DBC126" s="7"/>
      <c r="DBH126" s="7"/>
      <c r="DBM126" s="7"/>
      <c r="DBR126" s="7"/>
      <c r="DBW126" s="7"/>
      <c r="DCB126" s="7"/>
      <c r="DCG126" s="7"/>
      <c r="DCL126" s="7"/>
      <c r="DCQ126" s="7"/>
      <c r="DCV126" s="7"/>
      <c r="DDA126" s="7"/>
      <c r="DDF126" s="7"/>
      <c r="DDK126" s="7"/>
      <c r="DDP126" s="7"/>
      <c r="DDU126" s="7"/>
      <c r="DDZ126" s="7"/>
      <c r="DEE126" s="7"/>
      <c r="DEJ126" s="7"/>
      <c r="DEO126" s="7"/>
      <c r="DET126" s="7"/>
      <c r="DEY126" s="7"/>
      <c r="DFD126" s="7"/>
      <c r="DFI126" s="7"/>
      <c r="DFN126" s="7"/>
      <c r="DFS126" s="7"/>
      <c r="DFX126" s="7"/>
      <c r="DGC126" s="7"/>
      <c r="DGH126" s="7"/>
      <c r="DGM126" s="7"/>
      <c r="DGR126" s="7"/>
      <c r="DGW126" s="7"/>
      <c r="DHB126" s="7"/>
      <c r="DHG126" s="7"/>
      <c r="DHL126" s="7"/>
      <c r="DHQ126" s="7"/>
      <c r="DHV126" s="7"/>
      <c r="DIA126" s="7"/>
      <c r="DIF126" s="7"/>
      <c r="DIK126" s="7"/>
      <c r="DIP126" s="7"/>
      <c r="DIU126" s="7"/>
      <c r="DIZ126" s="7"/>
      <c r="DJE126" s="7"/>
      <c r="DJJ126" s="7"/>
      <c r="DJO126" s="7"/>
      <c r="DJT126" s="7"/>
      <c r="DJY126" s="7"/>
      <c r="DKD126" s="7"/>
      <c r="DKI126" s="7"/>
      <c r="DKN126" s="7"/>
      <c r="DKS126" s="7"/>
      <c r="DKX126" s="7"/>
      <c r="DLC126" s="7"/>
      <c r="DLH126" s="7"/>
      <c r="DLM126" s="7"/>
      <c r="DLR126" s="7"/>
      <c r="DLW126" s="7"/>
      <c r="DMB126" s="7"/>
      <c r="DMG126" s="7"/>
      <c r="DML126" s="7"/>
      <c r="DMQ126" s="7"/>
      <c r="DMV126" s="7"/>
      <c r="DNA126" s="7"/>
      <c r="DNF126" s="7"/>
      <c r="DNK126" s="7"/>
      <c r="DNP126" s="7"/>
      <c r="DNU126" s="7"/>
      <c r="DNZ126" s="7"/>
      <c r="DOE126" s="7"/>
      <c r="DOJ126" s="7"/>
      <c r="DOO126" s="7"/>
      <c r="DOT126" s="7"/>
      <c r="DOY126" s="7"/>
      <c r="DPD126" s="7"/>
      <c r="DPI126" s="7"/>
      <c r="DPN126" s="7"/>
      <c r="DPS126" s="7"/>
      <c r="DPX126" s="7"/>
      <c r="DQC126" s="7"/>
      <c r="DQH126" s="7"/>
      <c r="DQM126" s="7"/>
      <c r="DQR126" s="7"/>
      <c r="DQW126" s="7"/>
      <c r="DRB126" s="7"/>
      <c r="DRG126" s="7"/>
      <c r="DRL126" s="7"/>
      <c r="DRQ126" s="7"/>
      <c r="DRV126" s="7"/>
      <c r="DSA126" s="7"/>
      <c r="DSF126" s="7"/>
      <c r="DSK126" s="7"/>
      <c r="DSP126" s="7"/>
      <c r="DSU126" s="7"/>
      <c r="DSZ126" s="7"/>
      <c r="DTE126" s="7"/>
      <c r="DTJ126" s="7"/>
      <c r="DTO126" s="7"/>
      <c r="DTT126" s="7"/>
      <c r="DTY126" s="7"/>
      <c r="DUD126" s="7"/>
      <c r="DUI126" s="7"/>
      <c r="DUN126" s="7"/>
      <c r="DUS126" s="7"/>
      <c r="DUX126" s="7"/>
      <c r="DVC126" s="7"/>
      <c r="DVH126" s="7"/>
      <c r="DVM126" s="7"/>
      <c r="DVR126" s="7"/>
      <c r="DVW126" s="7"/>
      <c r="DWB126" s="7"/>
      <c r="DWG126" s="7"/>
      <c r="DWL126" s="7"/>
      <c r="DWQ126" s="7"/>
      <c r="DWV126" s="7"/>
      <c r="DXA126" s="7"/>
      <c r="DXF126" s="7"/>
      <c r="DXK126" s="7"/>
      <c r="DXP126" s="7"/>
      <c r="DXU126" s="7"/>
      <c r="DXZ126" s="7"/>
      <c r="DYE126" s="7"/>
      <c r="DYJ126" s="7"/>
      <c r="DYO126" s="7"/>
      <c r="DYT126" s="7"/>
      <c r="DYY126" s="7"/>
      <c r="DZD126" s="7"/>
      <c r="DZI126" s="7"/>
      <c r="DZN126" s="7"/>
      <c r="DZS126" s="7"/>
      <c r="DZX126" s="7"/>
      <c r="EAC126" s="7"/>
      <c r="EAH126" s="7"/>
      <c r="EAM126" s="7"/>
      <c r="EAR126" s="7"/>
      <c r="EAW126" s="7"/>
      <c r="EBB126" s="7"/>
      <c r="EBG126" s="7"/>
      <c r="EBL126" s="7"/>
      <c r="EBQ126" s="7"/>
      <c r="EBV126" s="7"/>
      <c r="ECA126" s="7"/>
      <c r="ECF126" s="7"/>
      <c r="ECK126" s="7"/>
      <c r="ECP126" s="7"/>
      <c r="ECU126" s="7"/>
      <c r="ECZ126" s="7"/>
      <c r="EDE126" s="7"/>
      <c r="EDJ126" s="7"/>
      <c r="EDO126" s="7"/>
      <c r="EDT126" s="7"/>
      <c r="EDY126" s="7"/>
      <c r="EED126" s="7"/>
      <c r="EEI126" s="7"/>
      <c r="EEN126" s="7"/>
      <c r="EES126" s="7"/>
      <c r="EEX126" s="7"/>
      <c r="EFC126" s="7"/>
      <c r="EFH126" s="7"/>
      <c r="EFM126" s="7"/>
      <c r="EFR126" s="7"/>
      <c r="EFW126" s="7"/>
      <c r="EGB126" s="7"/>
      <c r="EGG126" s="7"/>
      <c r="EGL126" s="7"/>
      <c r="EGQ126" s="7"/>
      <c r="EGV126" s="7"/>
      <c r="EHA126" s="7"/>
      <c r="EHF126" s="7"/>
      <c r="EHK126" s="7"/>
      <c r="EHP126" s="7"/>
      <c r="EHU126" s="7"/>
      <c r="EHZ126" s="7"/>
      <c r="EIE126" s="7"/>
      <c r="EIJ126" s="7"/>
      <c r="EIO126" s="7"/>
      <c r="EIT126" s="7"/>
      <c r="EIY126" s="7"/>
      <c r="EJD126" s="7"/>
      <c r="EJI126" s="7"/>
      <c r="EJN126" s="7"/>
      <c r="EJS126" s="7"/>
      <c r="EJX126" s="7"/>
      <c r="EKC126" s="7"/>
      <c r="EKH126" s="7"/>
      <c r="EKM126" s="7"/>
      <c r="EKR126" s="7"/>
      <c r="EKW126" s="7"/>
      <c r="ELB126" s="7"/>
      <c r="ELG126" s="7"/>
      <c r="ELL126" s="7"/>
      <c r="ELQ126" s="7"/>
      <c r="ELV126" s="7"/>
      <c r="EMA126" s="7"/>
      <c r="EMF126" s="7"/>
      <c r="EMK126" s="7"/>
      <c r="EMP126" s="7"/>
      <c r="EMU126" s="7"/>
      <c r="EMZ126" s="7"/>
      <c r="ENE126" s="7"/>
      <c r="ENJ126" s="7"/>
      <c r="ENO126" s="7"/>
      <c r="ENT126" s="7"/>
      <c r="ENY126" s="7"/>
      <c r="EOD126" s="7"/>
      <c r="EOI126" s="7"/>
      <c r="EON126" s="7"/>
      <c r="EOS126" s="7"/>
      <c r="EOX126" s="7"/>
      <c r="EPC126" s="7"/>
      <c r="EPH126" s="7"/>
      <c r="EPM126" s="7"/>
      <c r="EPR126" s="7"/>
      <c r="EPW126" s="7"/>
      <c r="EQB126" s="7"/>
      <c r="EQG126" s="7"/>
      <c r="EQL126" s="7"/>
      <c r="EQQ126" s="7"/>
      <c r="EQV126" s="7"/>
      <c r="ERA126" s="7"/>
      <c r="ERF126" s="7"/>
      <c r="ERK126" s="7"/>
      <c r="ERP126" s="7"/>
      <c r="ERU126" s="7"/>
      <c r="ERZ126" s="7"/>
      <c r="ESE126" s="7"/>
      <c r="ESJ126" s="7"/>
      <c r="ESO126" s="7"/>
      <c r="EST126" s="7"/>
      <c r="ESY126" s="7"/>
      <c r="ETD126" s="7"/>
      <c r="ETI126" s="7"/>
      <c r="ETN126" s="7"/>
      <c r="ETS126" s="7"/>
      <c r="ETX126" s="7"/>
      <c r="EUC126" s="7"/>
      <c r="EUH126" s="7"/>
      <c r="EUM126" s="7"/>
      <c r="EUR126" s="7"/>
      <c r="EUW126" s="7"/>
      <c r="EVB126" s="7"/>
      <c r="EVG126" s="7"/>
      <c r="EVL126" s="7"/>
      <c r="EVQ126" s="7"/>
      <c r="EVV126" s="7"/>
      <c r="EWA126" s="7"/>
      <c r="EWF126" s="7"/>
      <c r="EWK126" s="7"/>
      <c r="EWP126" s="7"/>
      <c r="EWU126" s="7"/>
      <c r="EWZ126" s="7"/>
      <c r="EXE126" s="7"/>
      <c r="EXJ126" s="7"/>
      <c r="EXO126" s="7"/>
      <c r="EXT126" s="7"/>
      <c r="EXY126" s="7"/>
      <c r="EYD126" s="7"/>
      <c r="EYI126" s="7"/>
      <c r="EYN126" s="7"/>
      <c r="EYS126" s="7"/>
      <c r="EYX126" s="7"/>
      <c r="EZC126" s="7"/>
      <c r="EZH126" s="7"/>
      <c r="EZM126" s="7"/>
      <c r="EZR126" s="7"/>
      <c r="EZW126" s="7"/>
      <c r="FAB126" s="7"/>
      <c r="FAG126" s="7"/>
      <c r="FAL126" s="7"/>
      <c r="FAQ126" s="7"/>
      <c r="FAV126" s="7"/>
      <c r="FBA126" s="7"/>
      <c r="FBF126" s="7"/>
      <c r="FBK126" s="7"/>
      <c r="FBP126" s="7"/>
      <c r="FBU126" s="7"/>
      <c r="FBZ126" s="7"/>
      <c r="FCE126" s="7"/>
      <c r="FCJ126" s="7"/>
      <c r="FCO126" s="7"/>
      <c r="FCT126" s="7"/>
      <c r="FCY126" s="7"/>
      <c r="FDD126" s="7"/>
      <c r="FDI126" s="7"/>
      <c r="FDN126" s="7"/>
      <c r="FDS126" s="7"/>
      <c r="FDX126" s="7"/>
      <c r="FEC126" s="7"/>
      <c r="FEH126" s="7"/>
      <c r="FEM126" s="7"/>
      <c r="FER126" s="7"/>
      <c r="FEW126" s="7"/>
      <c r="FFB126" s="7"/>
      <c r="FFG126" s="7"/>
      <c r="FFL126" s="7"/>
      <c r="FFQ126" s="7"/>
      <c r="FFV126" s="7"/>
      <c r="FGA126" s="7"/>
      <c r="FGF126" s="7"/>
      <c r="FGK126" s="7"/>
      <c r="FGP126" s="7"/>
      <c r="FGU126" s="7"/>
      <c r="FGZ126" s="7"/>
      <c r="FHE126" s="7"/>
      <c r="FHJ126" s="7"/>
      <c r="FHO126" s="7"/>
      <c r="FHT126" s="7"/>
      <c r="FHY126" s="7"/>
      <c r="FID126" s="7"/>
      <c r="FII126" s="7"/>
      <c r="FIN126" s="7"/>
      <c r="FIS126" s="7"/>
      <c r="FIX126" s="7"/>
      <c r="FJC126" s="7"/>
      <c r="FJH126" s="7"/>
      <c r="FJM126" s="7"/>
      <c r="FJR126" s="7"/>
      <c r="FJW126" s="7"/>
      <c r="FKB126" s="7"/>
      <c r="FKG126" s="7"/>
      <c r="FKL126" s="7"/>
      <c r="FKQ126" s="7"/>
      <c r="FKV126" s="7"/>
      <c r="FLA126" s="7"/>
      <c r="FLF126" s="7"/>
      <c r="FLK126" s="7"/>
      <c r="FLP126" s="7"/>
      <c r="FLU126" s="7"/>
      <c r="FLZ126" s="7"/>
      <c r="FME126" s="7"/>
      <c r="FMJ126" s="7"/>
      <c r="FMO126" s="7"/>
      <c r="FMT126" s="7"/>
      <c r="FMY126" s="7"/>
      <c r="FND126" s="7"/>
      <c r="FNI126" s="7"/>
      <c r="FNN126" s="7"/>
      <c r="FNS126" s="7"/>
      <c r="FNX126" s="7"/>
      <c r="FOC126" s="7"/>
      <c r="FOH126" s="7"/>
      <c r="FOM126" s="7"/>
      <c r="FOR126" s="7"/>
      <c r="FOW126" s="7"/>
      <c r="FPB126" s="7"/>
      <c r="FPG126" s="7"/>
      <c r="FPL126" s="7"/>
      <c r="FPQ126" s="7"/>
      <c r="FPV126" s="7"/>
      <c r="FQA126" s="7"/>
      <c r="FQF126" s="7"/>
      <c r="FQK126" s="7"/>
      <c r="FQP126" s="7"/>
      <c r="FQU126" s="7"/>
      <c r="FQZ126" s="7"/>
      <c r="FRE126" s="7"/>
      <c r="FRJ126" s="7"/>
      <c r="FRO126" s="7"/>
      <c r="FRT126" s="7"/>
      <c r="FRY126" s="7"/>
      <c r="FSD126" s="7"/>
      <c r="FSI126" s="7"/>
      <c r="FSN126" s="7"/>
      <c r="FSS126" s="7"/>
      <c r="FSX126" s="7"/>
      <c r="FTC126" s="7"/>
      <c r="FTH126" s="7"/>
      <c r="FTM126" s="7"/>
      <c r="FTR126" s="7"/>
      <c r="FTW126" s="7"/>
      <c r="FUB126" s="7"/>
      <c r="FUG126" s="7"/>
      <c r="FUL126" s="7"/>
      <c r="FUQ126" s="7"/>
      <c r="FUV126" s="7"/>
      <c r="FVA126" s="7"/>
      <c r="FVF126" s="7"/>
      <c r="FVK126" s="7"/>
      <c r="FVP126" s="7"/>
      <c r="FVU126" s="7"/>
      <c r="FVZ126" s="7"/>
      <c r="FWE126" s="7"/>
      <c r="FWJ126" s="7"/>
      <c r="FWO126" s="7"/>
      <c r="FWT126" s="7"/>
      <c r="FWY126" s="7"/>
      <c r="FXD126" s="7"/>
      <c r="FXI126" s="7"/>
      <c r="FXN126" s="7"/>
      <c r="FXS126" s="7"/>
      <c r="FXX126" s="7"/>
      <c r="FYC126" s="7"/>
      <c r="FYH126" s="7"/>
      <c r="FYM126" s="7"/>
      <c r="FYR126" s="7"/>
      <c r="FYW126" s="7"/>
      <c r="FZB126" s="7"/>
      <c r="FZG126" s="7"/>
      <c r="FZL126" s="7"/>
      <c r="FZQ126" s="7"/>
      <c r="FZV126" s="7"/>
      <c r="GAA126" s="7"/>
      <c r="GAF126" s="7"/>
      <c r="GAK126" s="7"/>
      <c r="GAP126" s="7"/>
      <c r="GAU126" s="7"/>
      <c r="GAZ126" s="7"/>
      <c r="GBE126" s="7"/>
      <c r="GBJ126" s="7"/>
      <c r="GBO126" s="7"/>
      <c r="GBT126" s="7"/>
      <c r="GBY126" s="7"/>
      <c r="GCD126" s="7"/>
      <c r="GCI126" s="7"/>
      <c r="GCN126" s="7"/>
      <c r="GCS126" s="7"/>
      <c r="GCX126" s="7"/>
      <c r="GDC126" s="7"/>
      <c r="GDH126" s="7"/>
      <c r="GDM126" s="7"/>
      <c r="GDR126" s="7"/>
      <c r="GDW126" s="7"/>
      <c r="GEB126" s="7"/>
      <c r="GEG126" s="7"/>
      <c r="GEL126" s="7"/>
      <c r="GEQ126" s="7"/>
      <c r="GEV126" s="7"/>
      <c r="GFA126" s="7"/>
      <c r="GFF126" s="7"/>
      <c r="GFK126" s="7"/>
      <c r="GFP126" s="7"/>
      <c r="GFU126" s="7"/>
      <c r="GFZ126" s="7"/>
      <c r="GGE126" s="7"/>
      <c r="GGJ126" s="7"/>
      <c r="GGO126" s="7"/>
      <c r="GGT126" s="7"/>
      <c r="GGY126" s="7"/>
      <c r="GHD126" s="7"/>
      <c r="GHI126" s="7"/>
      <c r="GHN126" s="7"/>
      <c r="GHS126" s="7"/>
      <c r="GHX126" s="7"/>
      <c r="GIC126" s="7"/>
      <c r="GIH126" s="7"/>
      <c r="GIM126" s="7"/>
      <c r="GIR126" s="7"/>
      <c r="GIW126" s="7"/>
      <c r="GJB126" s="7"/>
      <c r="GJG126" s="7"/>
      <c r="GJL126" s="7"/>
      <c r="GJQ126" s="7"/>
      <c r="GJV126" s="7"/>
      <c r="GKA126" s="7"/>
      <c r="GKF126" s="7"/>
      <c r="GKK126" s="7"/>
      <c r="GKP126" s="7"/>
      <c r="GKU126" s="7"/>
      <c r="GKZ126" s="7"/>
      <c r="GLE126" s="7"/>
      <c r="GLJ126" s="7"/>
      <c r="GLO126" s="7"/>
      <c r="GLT126" s="7"/>
      <c r="GLY126" s="7"/>
      <c r="GMD126" s="7"/>
      <c r="GMI126" s="7"/>
      <c r="GMN126" s="7"/>
      <c r="GMS126" s="7"/>
      <c r="GMX126" s="7"/>
      <c r="GNC126" s="7"/>
      <c r="GNH126" s="7"/>
      <c r="GNM126" s="7"/>
      <c r="GNR126" s="7"/>
      <c r="GNW126" s="7"/>
      <c r="GOB126" s="7"/>
      <c r="GOG126" s="7"/>
      <c r="GOL126" s="7"/>
      <c r="GOQ126" s="7"/>
      <c r="GOV126" s="7"/>
      <c r="GPA126" s="7"/>
      <c r="GPF126" s="7"/>
      <c r="GPK126" s="7"/>
      <c r="GPP126" s="7"/>
      <c r="GPU126" s="7"/>
      <c r="GPZ126" s="7"/>
      <c r="GQE126" s="7"/>
      <c r="GQJ126" s="7"/>
      <c r="GQO126" s="7"/>
      <c r="GQT126" s="7"/>
      <c r="GQY126" s="7"/>
      <c r="GRD126" s="7"/>
      <c r="GRI126" s="7"/>
      <c r="GRN126" s="7"/>
      <c r="GRS126" s="7"/>
      <c r="GRX126" s="7"/>
      <c r="GSC126" s="7"/>
      <c r="GSH126" s="7"/>
      <c r="GSM126" s="7"/>
      <c r="GSR126" s="7"/>
      <c r="GSW126" s="7"/>
      <c r="GTB126" s="7"/>
      <c r="GTG126" s="7"/>
      <c r="GTL126" s="7"/>
      <c r="GTQ126" s="7"/>
      <c r="GTV126" s="7"/>
      <c r="GUA126" s="7"/>
      <c r="GUF126" s="7"/>
      <c r="GUK126" s="7"/>
      <c r="GUP126" s="7"/>
      <c r="GUU126" s="7"/>
      <c r="GUZ126" s="7"/>
      <c r="GVE126" s="7"/>
      <c r="GVJ126" s="7"/>
      <c r="GVO126" s="7"/>
      <c r="GVT126" s="7"/>
      <c r="GVY126" s="7"/>
      <c r="GWD126" s="7"/>
      <c r="GWI126" s="7"/>
      <c r="GWN126" s="7"/>
      <c r="GWS126" s="7"/>
      <c r="GWX126" s="7"/>
      <c r="GXC126" s="7"/>
      <c r="GXH126" s="7"/>
      <c r="GXM126" s="7"/>
      <c r="GXR126" s="7"/>
      <c r="GXW126" s="7"/>
      <c r="GYB126" s="7"/>
      <c r="GYG126" s="7"/>
      <c r="GYL126" s="7"/>
      <c r="GYQ126" s="7"/>
      <c r="GYV126" s="7"/>
      <c r="GZA126" s="7"/>
      <c r="GZF126" s="7"/>
      <c r="GZK126" s="7"/>
      <c r="GZP126" s="7"/>
      <c r="GZU126" s="7"/>
      <c r="GZZ126" s="7"/>
      <c r="HAE126" s="7"/>
      <c r="HAJ126" s="7"/>
      <c r="HAO126" s="7"/>
      <c r="HAT126" s="7"/>
      <c r="HAY126" s="7"/>
      <c r="HBD126" s="7"/>
      <c r="HBI126" s="7"/>
      <c r="HBN126" s="7"/>
      <c r="HBS126" s="7"/>
      <c r="HBX126" s="7"/>
      <c r="HCC126" s="7"/>
      <c r="HCH126" s="7"/>
      <c r="HCM126" s="7"/>
      <c r="HCR126" s="7"/>
      <c r="HCW126" s="7"/>
      <c r="HDB126" s="7"/>
      <c r="HDG126" s="7"/>
      <c r="HDL126" s="7"/>
      <c r="HDQ126" s="7"/>
      <c r="HDV126" s="7"/>
      <c r="HEA126" s="7"/>
      <c r="HEF126" s="7"/>
      <c r="HEK126" s="7"/>
      <c r="HEP126" s="7"/>
      <c r="HEU126" s="7"/>
      <c r="HEZ126" s="7"/>
      <c r="HFE126" s="7"/>
      <c r="HFJ126" s="7"/>
      <c r="HFO126" s="7"/>
      <c r="HFT126" s="7"/>
      <c r="HFY126" s="7"/>
      <c r="HGD126" s="7"/>
      <c r="HGI126" s="7"/>
      <c r="HGN126" s="7"/>
      <c r="HGS126" s="7"/>
      <c r="HGX126" s="7"/>
      <c r="HHC126" s="7"/>
      <c r="HHH126" s="7"/>
      <c r="HHM126" s="7"/>
      <c r="HHR126" s="7"/>
      <c r="HHW126" s="7"/>
      <c r="HIB126" s="7"/>
      <c r="HIG126" s="7"/>
      <c r="HIL126" s="7"/>
      <c r="HIQ126" s="7"/>
      <c r="HIV126" s="7"/>
      <c r="HJA126" s="7"/>
      <c r="HJF126" s="7"/>
      <c r="HJK126" s="7"/>
      <c r="HJP126" s="7"/>
      <c r="HJU126" s="7"/>
      <c r="HJZ126" s="7"/>
      <c r="HKE126" s="7"/>
      <c r="HKJ126" s="7"/>
      <c r="HKO126" s="7"/>
      <c r="HKT126" s="7"/>
      <c r="HKY126" s="7"/>
      <c r="HLD126" s="7"/>
      <c r="HLI126" s="7"/>
      <c r="HLN126" s="7"/>
      <c r="HLS126" s="7"/>
      <c r="HLX126" s="7"/>
      <c r="HMC126" s="7"/>
      <c r="HMH126" s="7"/>
      <c r="HMM126" s="7"/>
      <c r="HMR126" s="7"/>
      <c r="HMW126" s="7"/>
      <c r="HNB126" s="7"/>
      <c r="HNG126" s="7"/>
      <c r="HNL126" s="7"/>
      <c r="HNQ126" s="7"/>
      <c r="HNV126" s="7"/>
      <c r="HOA126" s="7"/>
      <c r="HOF126" s="7"/>
      <c r="HOK126" s="7"/>
      <c r="HOP126" s="7"/>
      <c r="HOU126" s="7"/>
      <c r="HOZ126" s="7"/>
      <c r="HPE126" s="7"/>
      <c r="HPJ126" s="7"/>
      <c r="HPO126" s="7"/>
      <c r="HPT126" s="7"/>
      <c r="HPY126" s="7"/>
      <c r="HQD126" s="7"/>
      <c r="HQI126" s="7"/>
      <c r="HQN126" s="7"/>
      <c r="HQS126" s="7"/>
      <c r="HQX126" s="7"/>
      <c r="HRC126" s="7"/>
      <c r="HRH126" s="7"/>
      <c r="HRM126" s="7"/>
      <c r="HRR126" s="7"/>
      <c r="HRW126" s="7"/>
      <c r="HSB126" s="7"/>
      <c r="HSG126" s="7"/>
      <c r="HSL126" s="7"/>
      <c r="HSQ126" s="7"/>
      <c r="HSV126" s="7"/>
      <c r="HTA126" s="7"/>
      <c r="HTF126" s="7"/>
      <c r="HTK126" s="7"/>
      <c r="HTP126" s="7"/>
      <c r="HTU126" s="7"/>
      <c r="HTZ126" s="7"/>
      <c r="HUE126" s="7"/>
      <c r="HUJ126" s="7"/>
      <c r="HUO126" s="7"/>
      <c r="HUT126" s="7"/>
      <c r="HUY126" s="7"/>
      <c r="HVD126" s="7"/>
      <c r="HVI126" s="7"/>
      <c r="HVN126" s="7"/>
      <c r="HVS126" s="7"/>
      <c r="HVX126" s="7"/>
      <c r="HWC126" s="7"/>
      <c r="HWH126" s="7"/>
      <c r="HWM126" s="7"/>
      <c r="HWR126" s="7"/>
      <c r="HWW126" s="7"/>
      <c r="HXB126" s="7"/>
      <c r="HXG126" s="7"/>
      <c r="HXL126" s="7"/>
      <c r="HXQ126" s="7"/>
      <c r="HXV126" s="7"/>
      <c r="HYA126" s="7"/>
      <c r="HYF126" s="7"/>
      <c r="HYK126" s="7"/>
      <c r="HYP126" s="7"/>
      <c r="HYU126" s="7"/>
      <c r="HYZ126" s="7"/>
      <c r="HZE126" s="7"/>
      <c r="HZJ126" s="7"/>
      <c r="HZO126" s="7"/>
      <c r="HZT126" s="7"/>
      <c r="HZY126" s="7"/>
      <c r="IAD126" s="7"/>
      <c r="IAI126" s="7"/>
      <c r="IAN126" s="7"/>
      <c r="IAS126" s="7"/>
      <c r="IAX126" s="7"/>
      <c r="IBC126" s="7"/>
      <c r="IBH126" s="7"/>
      <c r="IBM126" s="7"/>
      <c r="IBR126" s="7"/>
      <c r="IBW126" s="7"/>
      <c r="ICB126" s="7"/>
      <c r="ICG126" s="7"/>
      <c r="ICL126" s="7"/>
      <c r="ICQ126" s="7"/>
      <c r="ICV126" s="7"/>
      <c r="IDA126" s="7"/>
      <c r="IDF126" s="7"/>
      <c r="IDK126" s="7"/>
      <c r="IDP126" s="7"/>
      <c r="IDU126" s="7"/>
      <c r="IDZ126" s="7"/>
      <c r="IEE126" s="7"/>
      <c r="IEJ126" s="7"/>
      <c r="IEO126" s="7"/>
      <c r="IET126" s="7"/>
      <c r="IEY126" s="7"/>
      <c r="IFD126" s="7"/>
      <c r="IFI126" s="7"/>
      <c r="IFN126" s="7"/>
      <c r="IFS126" s="7"/>
      <c r="IFX126" s="7"/>
      <c r="IGC126" s="7"/>
      <c r="IGH126" s="7"/>
      <c r="IGM126" s="7"/>
      <c r="IGR126" s="7"/>
      <c r="IGW126" s="7"/>
      <c r="IHB126" s="7"/>
      <c r="IHG126" s="7"/>
      <c r="IHL126" s="7"/>
      <c r="IHQ126" s="7"/>
      <c r="IHV126" s="7"/>
      <c r="IIA126" s="7"/>
      <c r="IIF126" s="7"/>
      <c r="IIK126" s="7"/>
      <c r="IIP126" s="7"/>
      <c r="IIU126" s="7"/>
      <c r="IIZ126" s="7"/>
      <c r="IJE126" s="7"/>
      <c r="IJJ126" s="7"/>
      <c r="IJO126" s="7"/>
      <c r="IJT126" s="7"/>
      <c r="IJY126" s="7"/>
      <c r="IKD126" s="7"/>
      <c r="IKI126" s="7"/>
      <c r="IKN126" s="7"/>
      <c r="IKS126" s="7"/>
      <c r="IKX126" s="7"/>
      <c r="ILC126" s="7"/>
      <c r="ILH126" s="7"/>
      <c r="ILM126" s="7"/>
      <c r="ILR126" s="7"/>
      <c r="ILW126" s="7"/>
      <c r="IMB126" s="7"/>
      <c r="IMG126" s="7"/>
      <c r="IML126" s="7"/>
      <c r="IMQ126" s="7"/>
      <c r="IMV126" s="7"/>
      <c r="INA126" s="7"/>
      <c r="INF126" s="7"/>
      <c r="INK126" s="7"/>
      <c r="INP126" s="7"/>
      <c r="INU126" s="7"/>
      <c r="INZ126" s="7"/>
      <c r="IOE126" s="7"/>
      <c r="IOJ126" s="7"/>
      <c r="IOO126" s="7"/>
      <c r="IOT126" s="7"/>
      <c r="IOY126" s="7"/>
      <c r="IPD126" s="7"/>
      <c r="IPI126" s="7"/>
      <c r="IPN126" s="7"/>
      <c r="IPS126" s="7"/>
      <c r="IPX126" s="7"/>
      <c r="IQC126" s="7"/>
      <c r="IQH126" s="7"/>
      <c r="IQM126" s="7"/>
      <c r="IQR126" s="7"/>
      <c r="IQW126" s="7"/>
      <c r="IRB126" s="7"/>
      <c r="IRG126" s="7"/>
      <c r="IRL126" s="7"/>
      <c r="IRQ126" s="7"/>
      <c r="IRV126" s="7"/>
      <c r="ISA126" s="7"/>
      <c r="ISF126" s="7"/>
      <c r="ISK126" s="7"/>
      <c r="ISP126" s="7"/>
      <c r="ISU126" s="7"/>
      <c r="ISZ126" s="7"/>
      <c r="ITE126" s="7"/>
      <c r="ITJ126" s="7"/>
      <c r="ITO126" s="7"/>
      <c r="ITT126" s="7"/>
      <c r="ITY126" s="7"/>
      <c r="IUD126" s="7"/>
      <c r="IUI126" s="7"/>
      <c r="IUN126" s="7"/>
      <c r="IUS126" s="7"/>
      <c r="IUX126" s="7"/>
      <c r="IVC126" s="7"/>
      <c r="IVH126" s="7"/>
      <c r="IVM126" s="7"/>
      <c r="IVR126" s="7"/>
      <c r="IVW126" s="7"/>
      <c r="IWB126" s="7"/>
      <c r="IWG126" s="7"/>
      <c r="IWL126" s="7"/>
      <c r="IWQ126" s="7"/>
      <c r="IWV126" s="7"/>
      <c r="IXA126" s="7"/>
      <c r="IXF126" s="7"/>
      <c r="IXK126" s="7"/>
      <c r="IXP126" s="7"/>
      <c r="IXU126" s="7"/>
      <c r="IXZ126" s="7"/>
      <c r="IYE126" s="7"/>
      <c r="IYJ126" s="7"/>
      <c r="IYO126" s="7"/>
      <c r="IYT126" s="7"/>
      <c r="IYY126" s="7"/>
      <c r="IZD126" s="7"/>
      <c r="IZI126" s="7"/>
      <c r="IZN126" s="7"/>
      <c r="IZS126" s="7"/>
      <c r="IZX126" s="7"/>
      <c r="JAC126" s="7"/>
      <c r="JAH126" s="7"/>
      <c r="JAM126" s="7"/>
      <c r="JAR126" s="7"/>
      <c r="JAW126" s="7"/>
      <c r="JBB126" s="7"/>
      <c r="JBG126" s="7"/>
      <c r="JBL126" s="7"/>
      <c r="JBQ126" s="7"/>
      <c r="JBV126" s="7"/>
      <c r="JCA126" s="7"/>
      <c r="JCF126" s="7"/>
      <c r="JCK126" s="7"/>
      <c r="JCP126" s="7"/>
      <c r="JCU126" s="7"/>
      <c r="JCZ126" s="7"/>
      <c r="JDE126" s="7"/>
      <c r="JDJ126" s="7"/>
      <c r="JDO126" s="7"/>
      <c r="JDT126" s="7"/>
      <c r="JDY126" s="7"/>
      <c r="JED126" s="7"/>
      <c r="JEI126" s="7"/>
      <c r="JEN126" s="7"/>
      <c r="JES126" s="7"/>
      <c r="JEX126" s="7"/>
      <c r="JFC126" s="7"/>
      <c r="JFH126" s="7"/>
      <c r="JFM126" s="7"/>
      <c r="JFR126" s="7"/>
      <c r="JFW126" s="7"/>
      <c r="JGB126" s="7"/>
      <c r="JGG126" s="7"/>
      <c r="JGL126" s="7"/>
      <c r="JGQ126" s="7"/>
      <c r="JGV126" s="7"/>
      <c r="JHA126" s="7"/>
      <c r="JHF126" s="7"/>
      <c r="JHK126" s="7"/>
      <c r="JHP126" s="7"/>
      <c r="JHU126" s="7"/>
      <c r="JHZ126" s="7"/>
      <c r="JIE126" s="7"/>
      <c r="JIJ126" s="7"/>
      <c r="JIO126" s="7"/>
      <c r="JIT126" s="7"/>
      <c r="JIY126" s="7"/>
      <c r="JJD126" s="7"/>
      <c r="JJI126" s="7"/>
      <c r="JJN126" s="7"/>
      <c r="JJS126" s="7"/>
      <c r="JJX126" s="7"/>
      <c r="JKC126" s="7"/>
      <c r="JKH126" s="7"/>
      <c r="JKM126" s="7"/>
      <c r="JKR126" s="7"/>
      <c r="JKW126" s="7"/>
      <c r="JLB126" s="7"/>
      <c r="JLG126" s="7"/>
      <c r="JLL126" s="7"/>
      <c r="JLQ126" s="7"/>
      <c r="JLV126" s="7"/>
      <c r="JMA126" s="7"/>
      <c r="JMF126" s="7"/>
      <c r="JMK126" s="7"/>
      <c r="JMP126" s="7"/>
      <c r="JMU126" s="7"/>
      <c r="JMZ126" s="7"/>
      <c r="JNE126" s="7"/>
      <c r="JNJ126" s="7"/>
      <c r="JNO126" s="7"/>
      <c r="JNT126" s="7"/>
      <c r="JNY126" s="7"/>
      <c r="JOD126" s="7"/>
      <c r="JOI126" s="7"/>
      <c r="JON126" s="7"/>
      <c r="JOS126" s="7"/>
      <c r="JOX126" s="7"/>
      <c r="JPC126" s="7"/>
      <c r="JPH126" s="7"/>
      <c r="JPM126" s="7"/>
      <c r="JPR126" s="7"/>
      <c r="JPW126" s="7"/>
      <c r="JQB126" s="7"/>
      <c r="JQG126" s="7"/>
      <c r="JQL126" s="7"/>
      <c r="JQQ126" s="7"/>
      <c r="JQV126" s="7"/>
      <c r="JRA126" s="7"/>
      <c r="JRF126" s="7"/>
      <c r="JRK126" s="7"/>
      <c r="JRP126" s="7"/>
      <c r="JRU126" s="7"/>
      <c r="JRZ126" s="7"/>
      <c r="JSE126" s="7"/>
      <c r="JSJ126" s="7"/>
      <c r="JSO126" s="7"/>
      <c r="JST126" s="7"/>
      <c r="JSY126" s="7"/>
      <c r="JTD126" s="7"/>
      <c r="JTI126" s="7"/>
      <c r="JTN126" s="7"/>
      <c r="JTS126" s="7"/>
      <c r="JTX126" s="7"/>
      <c r="JUC126" s="7"/>
      <c r="JUH126" s="7"/>
      <c r="JUM126" s="7"/>
      <c r="JUR126" s="7"/>
      <c r="JUW126" s="7"/>
      <c r="JVB126" s="7"/>
      <c r="JVG126" s="7"/>
      <c r="JVL126" s="7"/>
      <c r="JVQ126" s="7"/>
      <c r="JVV126" s="7"/>
      <c r="JWA126" s="7"/>
      <c r="JWF126" s="7"/>
      <c r="JWK126" s="7"/>
      <c r="JWP126" s="7"/>
      <c r="JWU126" s="7"/>
      <c r="JWZ126" s="7"/>
      <c r="JXE126" s="7"/>
      <c r="JXJ126" s="7"/>
      <c r="JXO126" s="7"/>
      <c r="JXT126" s="7"/>
      <c r="JXY126" s="7"/>
      <c r="JYD126" s="7"/>
      <c r="JYI126" s="7"/>
      <c r="JYN126" s="7"/>
      <c r="JYS126" s="7"/>
      <c r="JYX126" s="7"/>
      <c r="JZC126" s="7"/>
      <c r="JZH126" s="7"/>
      <c r="JZM126" s="7"/>
      <c r="JZR126" s="7"/>
      <c r="JZW126" s="7"/>
      <c r="KAB126" s="7"/>
      <c r="KAG126" s="7"/>
      <c r="KAL126" s="7"/>
      <c r="KAQ126" s="7"/>
      <c r="KAV126" s="7"/>
      <c r="KBA126" s="7"/>
      <c r="KBF126" s="7"/>
      <c r="KBK126" s="7"/>
      <c r="KBP126" s="7"/>
      <c r="KBU126" s="7"/>
      <c r="KBZ126" s="7"/>
      <c r="KCE126" s="7"/>
      <c r="KCJ126" s="7"/>
      <c r="KCO126" s="7"/>
      <c r="KCT126" s="7"/>
      <c r="KCY126" s="7"/>
      <c r="KDD126" s="7"/>
      <c r="KDI126" s="7"/>
      <c r="KDN126" s="7"/>
      <c r="KDS126" s="7"/>
      <c r="KDX126" s="7"/>
      <c r="KEC126" s="7"/>
      <c r="KEH126" s="7"/>
      <c r="KEM126" s="7"/>
      <c r="KER126" s="7"/>
      <c r="KEW126" s="7"/>
      <c r="KFB126" s="7"/>
      <c r="KFG126" s="7"/>
      <c r="KFL126" s="7"/>
      <c r="KFQ126" s="7"/>
      <c r="KFV126" s="7"/>
      <c r="KGA126" s="7"/>
      <c r="KGF126" s="7"/>
      <c r="KGK126" s="7"/>
      <c r="KGP126" s="7"/>
      <c r="KGU126" s="7"/>
      <c r="KGZ126" s="7"/>
      <c r="KHE126" s="7"/>
      <c r="KHJ126" s="7"/>
      <c r="KHO126" s="7"/>
      <c r="KHT126" s="7"/>
      <c r="KHY126" s="7"/>
      <c r="KID126" s="7"/>
      <c r="KII126" s="7"/>
      <c r="KIN126" s="7"/>
      <c r="KIS126" s="7"/>
      <c r="KIX126" s="7"/>
      <c r="KJC126" s="7"/>
      <c r="KJH126" s="7"/>
      <c r="KJM126" s="7"/>
      <c r="KJR126" s="7"/>
      <c r="KJW126" s="7"/>
      <c r="KKB126" s="7"/>
      <c r="KKG126" s="7"/>
      <c r="KKL126" s="7"/>
      <c r="KKQ126" s="7"/>
      <c r="KKV126" s="7"/>
      <c r="KLA126" s="7"/>
      <c r="KLF126" s="7"/>
      <c r="KLK126" s="7"/>
      <c r="KLP126" s="7"/>
      <c r="KLU126" s="7"/>
      <c r="KLZ126" s="7"/>
      <c r="KME126" s="7"/>
      <c r="KMJ126" s="7"/>
      <c r="KMO126" s="7"/>
      <c r="KMT126" s="7"/>
      <c r="KMY126" s="7"/>
      <c r="KND126" s="7"/>
      <c r="KNI126" s="7"/>
      <c r="KNN126" s="7"/>
      <c r="KNS126" s="7"/>
      <c r="KNX126" s="7"/>
      <c r="KOC126" s="7"/>
      <c r="KOH126" s="7"/>
      <c r="KOM126" s="7"/>
      <c r="KOR126" s="7"/>
      <c r="KOW126" s="7"/>
      <c r="KPB126" s="7"/>
      <c r="KPG126" s="7"/>
      <c r="KPL126" s="7"/>
      <c r="KPQ126" s="7"/>
      <c r="KPV126" s="7"/>
      <c r="KQA126" s="7"/>
      <c r="KQF126" s="7"/>
      <c r="KQK126" s="7"/>
      <c r="KQP126" s="7"/>
      <c r="KQU126" s="7"/>
      <c r="KQZ126" s="7"/>
      <c r="KRE126" s="7"/>
      <c r="KRJ126" s="7"/>
      <c r="KRO126" s="7"/>
      <c r="KRT126" s="7"/>
      <c r="KRY126" s="7"/>
      <c r="KSD126" s="7"/>
      <c r="KSI126" s="7"/>
      <c r="KSN126" s="7"/>
      <c r="KSS126" s="7"/>
      <c r="KSX126" s="7"/>
      <c r="KTC126" s="7"/>
      <c r="KTH126" s="7"/>
      <c r="KTM126" s="7"/>
      <c r="KTR126" s="7"/>
      <c r="KTW126" s="7"/>
      <c r="KUB126" s="7"/>
      <c r="KUG126" s="7"/>
      <c r="KUL126" s="7"/>
      <c r="KUQ126" s="7"/>
      <c r="KUV126" s="7"/>
      <c r="KVA126" s="7"/>
      <c r="KVF126" s="7"/>
      <c r="KVK126" s="7"/>
      <c r="KVP126" s="7"/>
      <c r="KVU126" s="7"/>
      <c r="KVZ126" s="7"/>
      <c r="KWE126" s="7"/>
      <c r="KWJ126" s="7"/>
      <c r="KWO126" s="7"/>
      <c r="KWT126" s="7"/>
      <c r="KWY126" s="7"/>
      <c r="KXD126" s="7"/>
      <c r="KXI126" s="7"/>
      <c r="KXN126" s="7"/>
      <c r="KXS126" s="7"/>
      <c r="KXX126" s="7"/>
      <c r="KYC126" s="7"/>
      <c r="KYH126" s="7"/>
      <c r="KYM126" s="7"/>
      <c r="KYR126" s="7"/>
      <c r="KYW126" s="7"/>
      <c r="KZB126" s="7"/>
      <c r="KZG126" s="7"/>
      <c r="KZL126" s="7"/>
      <c r="KZQ126" s="7"/>
      <c r="KZV126" s="7"/>
      <c r="LAA126" s="7"/>
      <c r="LAF126" s="7"/>
      <c r="LAK126" s="7"/>
      <c r="LAP126" s="7"/>
      <c r="LAU126" s="7"/>
      <c r="LAZ126" s="7"/>
      <c r="LBE126" s="7"/>
      <c r="LBJ126" s="7"/>
      <c r="LBO126" s="7"/>
      <c r="LBT126" s="7"/>
      <c r="LBY126" s="7"/>
      <c r="LCD126" s="7"/>
      <c r="LCI126" s="7"/>
      <c r="LCN126" s="7"/>
      <c r="LCS126" s="7"/>
      <c r="LCX126" s="7"/>
      <c r="LDC126" s="7"/>
      <c r="LDH126" s="7"/>
      <c r="LDM126" s="7"/>
      <c r="LDR126" s="7"/>
      <c r="LDW126" s="7"/>
      <c r="LEB126" s="7"/>
      <c r="LEG126" s="7"/>
      <c r="LEL126" s="7"/>
      <c r="LEQ126" s="7"/>
      <c r="LEV126" s="7"/>
      <c r="LFA126" s="7"/>
      <c r="LFF126" s="7"/>
      <c r="LFK126" s="7"/>
      <c r="LFP126" s="7"/>
      <c r="LFU126" s="7"/>
      <c r="LFZ126" s="7"/>
      <c r="LGE126" s="7"/>
      <c r="LGJ126" s="7"/>
      <c r="LGO126" s="7"/>
      <c r="LGT126" s="7"/>
      <c r="LGY126" s="7"/>
      <c r="LHD126" s="7"/>
      <c r="LHI126" s="7"/>
      <c r="LHN126" s="7"/>
      <c r="LHS126" s="7"/>
      <c r="LHX126" s="7"/>
      <c r="LIC126" s="7"/>
      <c r="LIH126" s="7"/>
      <c r="LIM126" s="7"/>
      <c r="LIR126" s="7"/>
      <c r="LIW126" s="7"/>
      <c r="LJB126" s="7"/>
      <c r="LJG126" s="7"/>
      <c r="LJL126" s="7"/>
      <c r="LJQ126" s="7"/>
      <c r="LJV126" s="7"/>
      <c r="LKA126" s="7"/>
      <c r="LKF126" s="7"/>
      <c r="LKK126" s="7"/>
      <c r="LKP126" s="7"/>
      <c r="LKU126" s="7"/>
      <c r="LKZ126" s="7"/>
      <c r="LLE126" s="7"/>
      <c r="LLJ126" s="7"/>
      <c r="LLO126" s="7"/>
      <c r="LLT126" s="7"/>
      <c r="LLY126" s="7"/>
      <c r="LMD126" s="7"/>
      <c r="LMI126" s="7"/>
      <c r="LMN126" s="7"/>
      <c r="LMS126" s="7"/>
      <c r="LMX126" s="7"/>
      <c r="LNC126" s="7"/>
      <c r="LNH126" s="7"/>
      <c r="LNM126" s="7"/>
      <c r="LNR126" s="7"/>
      <c r="LNW126" s="7"/>
      <c r="LOB126" s="7"/>
      <c r="LOG126" s="7"/>
      <c r="LOL126" s="7"/>
      <c r="LOQ126" s="7"/>
      <c r="LOV126" s="7"/>
      <c r="LPA126" s="7"/>
      <c r="LPF126" s="7"/>
      <c r="LPK126" s="7"/>
      <c r="LPP126" s="7"/>
      <c r="LPU126" s="7"/>
      <c r="LPZ126" s="7"/>
      <c r="LQE126" s="7"/>
      <c r="LQJ126" s="7"/>
      <c r="LQO126" s="7"/>
      <c r="LQT126" s="7"/>
      <c r="LQY126" s="7"/>
      <c r="LRD126" s="7"/>
      <c r="LRI126" s="7"/>
      <c r="LRN126" s="7"/>
      <c r="LRS126" s="7"/>
      <c r="LRX126" s="7"/>
      <c r="LSC126" s="7"/>
      <c r="LSH126" s="7"/>
      <c r="LSM126" s="7"/>
      <c r="LSR126" s="7"/>
      <c r="LSW126" s="7"/>
      <c r="LTB126" s="7"/>
      <c r="LTG126" s="7"/>
      <c r="LTL126" s="7"/>
      <c r="LTQ126" s="7"/>
      <c r="LTV126" s="7"/>
      <c r="LUA126" s="7"/>
      <c r="LUF126" s="7"/>
      <c r="LUK126" s="7"/>
      <c r="LUP126" s="7"/>
      <c r="LUU126" s="7"/>
      <c r="LUZ126" s="7"/>
      <c r="LVE126" s="7"/>
      <c r="LVJ126" s="7"/>
      <c r="LVO126" s="7"/>
      <c r="LVT126" s="7"/>
      <c r="LVY126" s="7"/>
      <c r="LWD126" s="7"/>
      <c r="LWI126" s="7"/>
      <c r="LWN126" s="7"/>
      <c r="LWS126" s="7"/>
      <c r="LWX126" s="7"/>
      <c r="LXC126" s="7"/>
      <c r="LXH126" s="7"/>
      <c r="LXM126" s="7"/>
      <c r="LXR126" s="7"/>
      <c r="LXW126" s="7"/>
      <c r="LYB126" s="7"/>
      <c r="LYG126" s="7"/>
      <c r="LYL126" s="7"/>
      <c r="LYQ126" s="7"/>
      <c r="LYV126" s="7"/>
      <c r="LZA126" s="7"/>
      <c r="LZF126" s="7"/>
      <c r="LZK126" s="7"/>
      <c r="LZP126" s="7"/>
      <c r="LZU126" s="7"/>
      <c r="LZZ126" s="7"/>
      <c r="MAE126" s="7"/>
      <c r="MAJ126" s="7"/>
      <c r="MAO126" s="7"/>
      <c r="MAT126" s="7"/>
      <c r="MAY126" s="7"/>
      <c r="MBD126" s="7"/>
      <c r="MBI126" s="7"/>
      <c r="MBN126" s="7"/>
      <c r="MBS126" s="7"/>
      <c r="MBX126" s="7"/>
      <c r="MCC126" s="7"/>
      <c r="MCH126" s="7"/>
      <c r="MCM126" s="7"/>
      <c r="MCR126" s="7"/>
      <c r="MCW126" s="7"/>
      <c r="MDB126" s="7"/>
      <c r="MDG126" s="7"/>
      <c r="MDL126" s="7"/>
      <c r="MDQ126" s="7"/>
      <c r="MDV126" s="7"/>
      <c r="MEA126" s="7"/>
      <c r="MEF126" s="7"/>
      <c r="MEK126" s="7"/>
      <c r="MEP126" s="7"/>
      <c r="MEU126" s="7"/>
      <c r="MEZ126" s="7"/>
      <c r="MFE126" s="7"/>
      <c r="MFJ126" s="7"/>
      <c r="MFO126" s="7"/>
      <c r="MFT126" s="7"/>
      <c r="MFY126" s="7"/>
      <c r="MGD126" s="7"/>
      <c r="MGI126" s="7"/>
      <c r="MGN126" s="7"/>
      <c r="MGS126" s="7"/>
      <c r="MGX126" s="7"/>
      <c r="MHC126" s="7"/>
      <c r="MHH126" s="7"/>
      <c r="MHM126" s="7"/>
      <c r="MHR126" s="7"/>
      <c r="MHW126" s="7"/>
      <c r="MIB126" s="7"/>
      <c r="MIG126" s="7"/>
      <c r="MIL126" s="7"/>
      <c r="MIQ126" s="7"/>
      <c r="MIV126" s="7"/>
      <c r="MJA126" s="7"/>
      <c r="MJF126" s="7"/>
      <c r="MJK126" s="7"/>
      <c r="MJP126" s="7"/>
      <c r="MJU126" s="7"/>
      <c r="MJZ126" s="7"/>
      <c r="MKE126" s="7"/>
      <c r="MKJ126" s="7"/>
      <c r="MKO126" s="7"/>
      <c r="MKT126" s="7"/>
      <c r="MKY126" s="7"/>
      <c r="MLD126" s="7"/>
      <c r="MLI126" s="7"/>
      <c r="MLN126" s="7"/>
      <c r="MLS126" s="7"/>
      <c r="MLX126" s="7"/>
      <c r="MMC126" s="7"/>
      <c r="MMH126" s="7"/>
      <c r="MMM126" s="7"/>
      <c r="MMR126" s="7"/>
      <c r="MMW126" s="7"/>
      <c r="MNB126" s="7"/>
      <c r="MNG126" s="7"/>
      <c r="MNL126" s="7"/>
      <c r="MNQ126" s="7"/>
      <c r="MNV126" s="7"/>
      <c r="MOA126" s="7"/>
      <c r="MOF126" s="7"/>
      <c r="MOK126" s="7"/>
      <c r="MOP126" s="7"/>
      <c r="MOU126" s="7"/>
      <c r="MOZ126" s="7"/>
      <c r="MPE126" s="7"/>
      <c r="MPJ126" s="7"/>
      <c r="MPO126" s="7"/>
      <c r="MPT126" s="7"/>
      <c r="MPY126" s="7"/>
      <c r="MQD126" s="7"/>
      <c r="MQI126" s="7"/>
      <c r="MQN126" s="7"/>
      <c r="MQS126" s="7"/>
      <c r="MQX126" s="7"/>
      <c r="MRC126" s="7"/>
      <c r="MRH126" s="7"/>
      <c r="MRM126" s="7"/>
      <c r="MRR126" s="7"/>
      <c r="MRW126" s="7"/>
      <c r="MSB126" s="7"/>
      <c r="MSG126" s="7"/>
      <c r="MSL126" s="7"/>
      <c r="MSQ126" s="7"/>
      <c r="MSV126" s="7"/>
      <c r="MTA126" s="7"/>
      <c r="MTF126" s="7"/>
      <c r="MTK126" s="7"/>
      <c r="MTP126" s="7"/>
      <c r="MTU126" s="7"/>
      <c r="MTZ126" s="7"/>
      <c r="MUE126" s="7"/>
      <c r="MUJ126" s="7"/>
      <c r="MUO126" s="7"/>
      <c r="MUT126" s="7"/>
      <c r="MUY126" s="7"/>
      <c r="MVD126" s="7"/>
      <c r="MVI126" s="7"/>
      <c r="MVN126" s="7"/>
      <c r="MVS126" s="7"/>
      <c r="MVX126" s="7"/>
      <c r="MWC126" s="7"/>
      <c r="MWH126" s="7"/>
      <c r="MWM126" s="7"/>
      <c r="MWR126" s="7"/>
      <c r="MWW126" s="7"/>
      <c r="MXB126" s="7"/>
      <c r="MXG126" s="7"/>
      <c r="MXL126" s="7"/>
      <c r="MXQ126" s="7"/>
      <c r="MXV126" s="7"/>
      <c r="MYA126" s="7"/>
      <c r="MYF126" s="7"/>
      <c r="MYK126" s="7"/>
      <c r="MYP126" s="7"/>
      <c r="MYU126" s="7"/>
      <c r="MYZ126" s="7"/>
      <c r="MZE126" s="7"/>
      <c r="MZJ126" s="7"/>
      <c r="MZO126" s="7"/>
      <c r="MZT126" s="7"/>
      <c r="MZY126" s="7"/>
      <c r="NAD126" s="7"/>
      <c r="NAI126" s="7"/>
      <c r="NAN126" s="7"/>
      <c r="NAS126" s="7"/>
      <c r="NAX126" s="7"/>
      <c r="NBC126" s="7"/>
      <c r="NBH126" s="7"/>
      <c r="NBM126" s="7"/>
      <c r="NBR126" s="7"/>
      <c r="NBW126" s="7"/>
      <c r="NCB126" s="7"/>
      <c r="NCG126" s="7"/>
      <c r="NCL126" s="7"/>
      <c r="NCQ126" s="7"/>
      <c r="NCV126" s="7"/>
      <c r="NDA126" s="7"/>
      <c r="NDF126" s="7"/>
      <c r="NDK126" s="7"/>
      <c r="NDP126" s="7"/>
      <c r="NDU126" s="7"/>
      <c r="NDZ126" s="7"/>
      <c r="NEE126" s="7"/>
      <c r="NEJ126" s="7"/>
      <c r="NEO126" s="7"/>
      <c r="NET126" s="7"/>
      <c r="NEY126" s="7"/>
      <c r="NFD126" s="7"/>
      <c r="NFI126" s="7"/>
      <c r="NFN126" s="7"/>
      <c r="NFS126" s="7"/>
      <c r="NFX126" s="7"/>
      <c r="NGC126" s="7"/>
      <c r="NGH126" s="7"/>
      <c r="NGM126" s="7"/>
      <c r="NGR126" s="7"/>
      <c r="NGW126" s="7"/>
      <c r="NHB126" s="7"/>
      <c r="NHG126" s="7"/>
      <c r="NHL126" s="7"/>
      <c r="NHQ126" s="7"/>
      <c r="NHV126" s="7"/>
      <c r="NIA126" s="7"/>
      <c r="NIF126" s="7"/>
      <c r="NIK126" s="7"/>
      <c r="NIP126" s="7"/>
      <c r="NIU126" s="7"/>
      <c r="NIZ126" s="7"/>
      <c r="NJE126" s="7"/>
      <c r="NJJ126" s="7"/>
      <c r="NJO126" s="7"/>
      <c r="NJT126" s="7"/>
      <c r="NJY126" s="7"/>
      <c r="NKD126" s="7"/>
      <c r="NKI126" s="7"/>
      <c r="NKN126" s="7"/>
      <c r="NKS126" s="7"/>
      <c r="NKX126" s="7"/>
      <c r="NLC126" s="7"/>
      <c r="NLH126" s="7"/>
      <c r="NLM126" s="7"/>
      <c r="NLR126" s="7"/>
      <c r="NLW126" s="7"/>
      <c r="NMB126" s="7"/>
      <c r="NMG126" s="7"/>
      <c r="NML126" s="7"/>
      <c r="NMQ126" s="7"/>
      <c r="NMV126" s="7"/>
      <c r="NNA126" s="7"/>
      <c r="NNF126" s="7"/>
      <c r="NNK126" s="7"/>
      <c r="NNP126" s="7"/>
      <c r="NNU126" s="7"/>
      <c r="NNZ126" s="7"/>
      <c r="NOE126" s="7"/>
      <c r="NOJ126" s="7"/>
      <c r="NOO126" s="7"/>
      <c r="NOT126" s="7"/>
      <c r="NOY126" s="7"/>
      <c r="NPD126" s="7"/>
      <c r="NPI126" s="7"/>
      <c r="NPN126" s="7"/>
      <c r="NPS126" s="7"/>
      <c r="NPX126" s="7"/>
      <c r="NQC126" s="7"/>
      <c r="NQH126" s="7"/>
      <c r="NQM126" s="7"/>
      <c r="NQR126" s="7"/>
      <c r="NQW126" s="7"/>
      <c r="NRB126" s="7"/>
      <c r="NRG126" s="7"/>
      <c r="NRL126" s="7"/>
      <c r="NRQ126" s="7"/>
      <c r="NRV126" s="7"/>
      <c r="NSA126" s="7"/>
      <c r="NSF126" s="7"/>
      <c r="NSK126" s="7"/>
      <c r="NSP126" s="7"/>
      <c r="NSU126" s="7"/>
      <c r="NSZ126" s="7"/>
      <c r="NTE126" s="7"/>
      <c r="NTJ126" s="7"/>
      <c r="NTO126" s="7"/>
      <c r="NTT126" s="7"/>
      <c r="NTY126" s="7"/>
      <c r="NUD126" s="7"/>
      <c r="NUI126" s="7"/>
      <c r="NUN126" s="7"/>
      <c r="NUS126" s="7"/>
      <c r="NUX126" s="7"/>
      <c r="NVC126" s="7"/>
      <c r="NVH126" s="7"/>
      <c r="NVM126" s="7"/>
      <c r="NVR126" s="7"/>
      <c r="NVW126" s="7"/>
      <c r="NWB126" s="7"/>
      <c r="NWG126" s="7"/>
      <c r="NWL126" s="7"/>
      <c r="NWQ126" s="7"/>
      <c r="NWV126" s="7"/>
      <c r="NXA126" s="7"/>
      <c r="NXF126" s="7"/>
      <c r="NXK126" s="7"/>
      <c r="NXP126" s="7"/>
      <c r="NXU126" s="7"/>
      <c r="NXZ126" s="7"/>
      <c r="NYE126" s="7"/>
      <c r="NYJ126" s="7"/>
      <c r="NYO126" s="7"/>
      <c r="NYT126" s="7"/>
      <c r="NYY126" s="7"/>
      <c r="NZD126" s="7"/>
      <c r="NZI126" s="7"/>
      <c r="NZN126" s="7"/>
      <c r="NZS126" s="7"/>
      <c r="NZX126" s="7"/>
      <c r="OAC126" s="7"/>
      <c r="OAH126" s="7"/>
      <c r="OAM126" s="7"/>
      <c r="OAR126" s="7"/>
      <c r="OAW126" s="7"/>
      <c r="OBB126" s="7"/>
      <c r="OBG126" s="7"/>
      <c r="OBL126" s="7"/>
      <c r="OBQ126" s="7"/>
      <c r="OBV126" s="7"/>
      <c r="OCA126" s="7"/>
      <c r="OCF126" s="7"/>
      <c r="OCK126" s="7"/>
      <c r="OCP126" s="7"/>
      <c r="OCU126" s="7"/>
      <c r="OCZ126" s="7"/>
      <c r="ODE126" s="7"/>
      <c r="ODJ126" s="7"/>
      <c r="ODO126" s="7"/>
      <c r="ODT126" s="7"/>
      <c r="ODY126" s="7"/>
      <c r="OED126" s="7"/>
      <c r="OEI126" s="7"/>
      <c r="OEN126" s="7"/>
      <c r="OES126" s="7"/>
      <c r="OEX126" s="7"/>
      <c r="OFC126" s="7"/>
      <c r="OFH126" s="7"/>
      <c r="OFM126" s="7"/>
      <c r="OFR126" s="7"/>
      <c r="OFW126" s="7"/>
      <c r="OGB126" s="7"/>
      <c r="OGG126" s="7"/>
      <c r="OGL126" s="7"/>
      <c r="OGQ126" s="7"/>
      <c r="OGV126" s="7"/>
      <c r="OHA126" s="7"/>
      <c r="OHF126" s="7"/>
      <c r="OHK126" s="7"/>
      <c r="OHP126" s="7"/>
      <c r="OHU126" s="7"/>
      <c r="OHZ126" s="7"/>
      <c r="OIE126" s="7"/>
      <c r="OIJ126" s="7"/>
      <c r="OIO126" s="7"/>
      <c r="OIT126" s="7"/>
      <c r="OIY126" s="7"/>
      <c r="OJD126" s="7"/>
      <c r="OJI126" s="7"/>
      <c r="OJN126" s="7"/>
      <c r="OJS126" s="7"/>
      <c r="OJX126" s="7"/>
      <c r="OKC126" s="7"/>
      <c r="OKH126" s="7"/>
      <c r="OKM126" s="7"/>
      <c r="OKR126" s="7"/>
      <c r="OKW126" s="7"/>
      <c r="OLB126" s="7"/>
      <c r="OLG126" s="7"/>
      <c r="OLL126" s="7"/>
      <c r="OLQ126" s="7"/>
      <c r="OLV126" s="7"/>
      <c r="OMA126" s="7"/>
      <c r="OMF126" s="7"/>
      <c r="OMK126" s="7"/>
      <c r="OMP126" s="7"/>
      <c r="OMU126" s="7"/>
      <c r="OMZ126" s="7"/>
      <c r="ONE126" s="7"/>
      <c r="ONJ126" s="7"/>
      <c r="ONO126" s="7"/>
      <c r="ONT126" s="7"/>
      <c r="ONY126" s="7"/>
      <c r="OOD126" s="7"/>
      <c r="OOI126" s="7"/>
      <c r="OON126" s="7"/>
      <c r="OOS126" s="7"/>
      <c r="OOX126" s="7"/>
      <c r="OPC126" s="7"/>
      <c r="OPH126" s="7"/>
      <c r="OPM126" s="7"/>
      <c r="OPR126" s="7"/>
      <c r="OPW126" s="7"/>
      <c r="OQB126" s="7"/>
      <c r="OQG126" s="7"/>
      <c r="OQL126" s="7"/>
      <c r="OQQ126" s="7"/>
      <c r="OQV126" s="7"/>
      <c r="ORA126" s="7"/>
      <c r="ORF126" s="7"/>
      <c r="ORK126" s="7"/>
      <c r="ORP126" s="7"/>
      <c r="ORU126" s="7"/>
      <c r="ORZ126" s="7"/>
      <c r="OSE126" s="7"/>
      <c r="OSJ126" s="7"/>
      <c r="OSO126" s="7"/>
      <c r="OST126" s="7"/>
      <c r="OSY126" s="7"/>
      <c r="OTD126" s="7"/>
      <c r="OTI126" s="7"/>
      <c r="OTN126" s="7"/>
      <c r="OTS126" s="7"/>
      <c r="OTX126" s="7"/>
      <c r="OUC126" s="7"/>
      <c r="OUH126" s="7"/>
      <c r="OUM126" s="7"/>
      <c r="OUR126" s="7"/>
      <c r="OUW126" s="7"/>
      <c r="OVB126" s="7"/>
      <c r="OVG126" s="7"/>
      <c r="OVL126" s="7"/>
      <c r="OVQ126" s="7"/>
      <c r="OVV126" s="7"/>
      <c r="OWA126" s="7"/>
      <c r="OWF126" s="7"/>
      <c r="OWK126" s="7"/>
      <c r="OWP126" s="7"/>
      <c r="OWU126" s="7"/>
      <c r="OWZ126" s="7"/>
      <c r="OXE126" s="7"/>
      <c r="OXJ126" s="7"/>
      <c r="OXO126" s="7"/>
      <c r="OXT126" s="7"/>
      <c r="OXY126" s="7"/>
      <c r="OYD126" s="7"/>
      <c r="OYI126" s="7"/>
      <c r="OYN126" s="7"/>
      <c r="OYS126" s="7"/>
      <c r="OYX126" s="7"/>
      <c r="OZC126" s="7"/>
      <c r="OZH126" s="7"/>
      <c r="OZM126" s="7"/>
      <c r="OZR126" s="7"/>
      <c r="OZW126" s="7"/>
      <c r="PAB126" s="7"/>
      <c r="PAG126" s="7"/>
      <c r="PAL126" s="7"/>
      <c r="PAQ126" s="7"/>
      <c r="PAV126" s="7"/>
      <c r="PBA126" s="7"/>
      <c r="PBF126" s="7"/>
      <c r="PBK126" s="7"/>
      <c r="PBP126" s="7"/>
      <c r="PBU126" s="7"/>
      <c r="PBZ126" s="7"/>
      <c r="PCE126" s="7"/>
      <c r="PCJ126" s="7"/>
      <c r="PCO126" s="7"/>
      <c r="PCT126" s="7"/>
      <c r="PCY126" s="7"/>
      <c r="PDD126" s="7"/>
      <c r="PDI126" s="7"/>
      <c r="PDN126" s="7"/>
      <c r="PDS126" s="7"/>
      <c r="PDX126" s="7"/>
      <c r="PEC126" s="7"/>
      <c r="PEH126" s="7"/>
      <c r="PEM126" s="7"/>
      <c r="PER126" s="7"/>
      <c r="PEW126" s="7"/>
      <c r="PFB126" s="7"/>
      <c r="PFG126" s="7"/>
      <c r="PFL126" s="7"/>
      <c r="PFQ126" s="7"/>
      <c r="PFV126" s="7"/>
      <c r="PGA126" s="7"/>
      <c r="PGF126" s="7"/>
      <c r="PGK126" s="7"/>
      <c r="PGP126" s="7"/>
      <c r="PGU126" s="7"/>
      <c r="PGZ126" s="7"/>
      <c r="PHE126" s="7"/>
      <c r="PHJ126" s="7"/>
      <c r="PHO126" s="7"/>
      <c r="PHT126" s="7"/>
      <c r="PHY126" s="7"/>
      <c r="PID126" s="7"/>
      <c r="PII126" s="7"/>
      <c r="PIN126" s="7"/>
      <c r="PIS126" s="7"/>
      <c r="PIX126" s="7"/>
      <c r="PJC126" s="7"/>
      <c r="PJH126" s="7"/>
      <c r="PJM126" s="7"/>
      <c r="PJR126" s="7"/>
      <c r="PJW126" s="7"/>
      <c r="PKB126" s="7"/>
      <c r="PKG126" s="7"/>
      <c r="PKL126" s="7"/>
      <c r="PKQ126" s="7"/>
      <c r="PKV126" s="7"/>
      <c r="PLA126" s="7"/>
      <c r="PLF126" s="7"/>
      <c r="PLK126" s="7"/>
      <c r="PLP126" s="7"/>
      <c r="PLU126" s="7"/>
      <c r="PLZ126" s="7"/>
      <c r="PME126" s="7"/>
      <c r="PMJ126" s="7"/>
      <c r="PMO126" s="7"/>
      <c r="PMT126" s="7"/>
      <c r="PMY126" s="7"/>
      <c r="PND126" s="7"/>
      <c r="PNI126" s="7"/>
      <c r="PNN126" s="7"/>
      <c r="PNS126" s="7"/>
      <c r="PNX126" s="7"/>
      <c r="POC126" s="7"/>
      <c r="POH126" s="7"/>
      <c r="POM126" s="7"/>
      <c r="POR126" s="7"/>
      <c r="POW126" s="7"/>
      <c r="PPB126" s="7"/>
      <c r="PPG126" s="7"/>
      <c r="PPL126" s="7"/>
      <c r="PPQ126" s="7"/>
      <c r="PPV126" s="7"/>
      <c r="PQA126" s="7"/>
      <c r="PQF126" s="7"/>
      <c r="PQK126" s="7"/>
      <c r="PQP126" s="7"/>
      <c r="PQU126" s="7"/>
      <c r="PQZ126" s="7"/>
      <c r="PRE126" s="7"/>
      <c r="PRJ126" s="7"/>
      <c r="PRO126" s="7"/>
      <c r="PRT126" s="7"/>
      <c r="PRY126" s="7"/>
      <c r="PSD126" s="7"/>
      <c r="PSI126" s="7"/>
      <c r="PSN126" s="7"/>
      <c r="PSS126" s="7"/>
      <c r="PSX126" s="7"/>
      <c r="PTC126" s="7"/>
      <c r="PTH126" s="7"/>
      <c r="PTM126" s="7"/>
      <c r="PTR126" s="7"/>
      <c r="PTW126" s="7"/>
      <c r="PUB126" s="7"/>
      <c r="PUG126" s="7"/>
      <c r="PUL126" s="7"/>
      <c r="PUQ126" s="7"/>
      <c r="PUV126" s="7"/>
      <c r="PVA126" s="7"/>
      <c r="PVF126" s="7"/>
      <c r="PVK126" s="7"/>
      <c r="PVP126" s="7"/>
      <c r="PVU126" s="7"/>
      <c r="PVZ126" s="7"/>
      <c r="PWE126" s="7"/>
      <c r="PWJ126" s="7"/>
      <c r="PWO126" s="7"/>
      <c r="PWT126" s="7"/>
      <c r="PWY126" s="7"/>
      <c r="PXD126" s="7"/>
      <c r="PXI126" s="7"/>
      <c r="PXN126" s="7"/>
      <c r="PXS126" s="7"/>
      <c r="PXX126" s="7"/>
      <c r="PYC126" s="7"/>
      <c r="PYH126" s="7"/>
      <c r="PYM126" s="7"/>
      <c r="PYR126" s="7"/>
      <c r="PYW126" s="7"/>
      <c r="PZB126" s="7"/>
      <c r="PZG126" s="7"/>
      <c r="PZL126" s="7"/>
      <c r="PZQ126" s="7"/>
      <c r="PZV126" s="7"/>
      <c r="QAA126" s="7"/>
      <c r="QAF126" s="7"/>
      <c r="QAK126" s="7"/>
      <c r="QAP126" s="7"/>
      <c r="QAU126" s="7"/>
      <c r="QAZ126" s="7"/>
      <c r="QBE126" s="7"/>
      <c r="QBJ126" s="7"/>
      <c r="QBO126" s="7"/>
      <c r="QBT126" s="7"/>
      <c r="QBY126" s="7"/>
      <c r="QCD126" s="7"/>
      <c r="QCI126" s="7"/>
      <c r="QCN126" s="7"/>
      <c r="QCS126" s="7"/>
      <c r="QCX126" s="7"/>
      <c r="QDC126" s="7"/>
      <c r="QDH126" s="7"/>
      <c r="QDM126" s="7"/>
      <c r="QDR126" s="7"/>
      <c r="QDW126" s="7"/>
      <c r="QEB126" s="7"/>
      <c r="QEG126" s="7"/>
      <c r="QEL126" s="7"/>
      <c r="QEQ126" s="7"/>
      <c r="QEV126" s="7"/>
      <c r="QFA126" s="7"/>
      <c r="QFF126" s="7"/>
      <c r="QFK126" s="7"/>
      <c r="QFP126" s="7"/>
      <c r="QFU126" s="7"/>
      <c r="QFZ126" s="7"/>
      <c r="QGE126" s="7"/>
      <c r="QGJ126" s="7"/>
      <c r="QGO126" s="7"/>
      <c r="QGT126" s="7"/>
      <c r="QGY126" s="7"/>
      <c r="QHD126" s="7"/>
      <c r="QHI126" s="7"/>
      <c r="QHN126" s="7"/>
      <c r="QHS126" s="7"/>
      <c r="QHX126" s="7"/>
      <c r="QIC126" s="7"/>
      <c r="QIH126" s="7"/>
      <c r="QIM126" s="7"/>
      <c r="QIR126" s="7"/>
      <c r="QIW126" s="7"/>
      <c r="QJB126" s="7"/>
      <c r="QJG126" s="7"/>
      <c r="QJL126" s="7"/>
      <c r="QJQ126" s="7"/>
      <c r="QJV126" s="7"/>
      <c r="QKA126" s="7"/>
      <c r="QKF126" s="7"/>
      <c r="QKK126" s="7"/>
      <c r="QKP126" s="7"/>
      <c r="QKU126" s="7"/>
      <c r="QKZ126" s="7"/>
      <c r="QLE126" s="7"/>
      <c r="QLJ126" s="7"/>
      <c r="QLO126" s="7"/>
      <c r="QLT126" s="7"/>
      <c r="QLY126" s="7"/>
      <c r="QMD126" s="7"/>
      <c r="QMI126" s="7"/>
      <c r="QMN126" s="7"/>
      <c r="QMS126" s="7"/>
      <c r="QMX126" s="7"/>
      <c r="QNC126" s="7"/>
      <c r="QNH126" s="7"/>
      <c r="QNM126" s="7"/>
      <c r="QNR126" s="7"/>
      <c r="QNW126" s="7"/>
      <c r="QOB126" s="7"/>
      <c r="QOG126" s="7"/>
      <c r="QOL126" s="7"/>
      <c r="QOQ126" s="7"/>
      <c r="QOV126" s="7"/>
      <c r="QPA126" s="7"/>
      <c r="QPF126" s="7"/>
      <c r="QPK126" s="7"/>
      <c r="QPP126" s="7"/>
      <c r="QPU126" s="7"/>
      <c r="QPZ126" s="7"/>
      <c r="QQE126" s="7"/>
      <c r="QQJ126" s="7"/>
      <c r="QQO126" s="7"/>
      <c r="QQT126" s="7"/>
      <c r="QQY126" s="7"/>
      <c r="QRD126" s="7"/>
      <c r="QRI126" s="7"/>
      <c r="QRN126" s="7"/>
      <c r="QRS126" s="7"/>
      <c r="QRX126" s="7"/>
      <c r="QSC126" s="7"/>
      <c r="QSH126" s="7"/>
      <c r="QSM126" s="7"/>
      <c r="QSR126" s="7"/>
      <c r="QSW126" s="7"/>
      <c r="QTB126" s="7"/>
      <c r="QTG126" s="7"/>
      <c r="QTL126" s="7"/>
      <c r="QTQ126" s="7"/>
      <c r="QTV126" s="7"/>
      <c r="QUA126" s="7"/>
      <c r="QUF126" s="7"/>
      <c r="QUK126" s="7"/>
      <c r="QUP126" s="7"/>
      <c r="QUU126" s="7"/>
      <c r="QUZ126" s="7"/>
      <c r="QVE126" s="7"/>
      <c r="QVJ126" s="7"/>
      <c r="QVO126" s="7"/>
      <c r="QVT126" s="7"/>
      <c r="QVY126" s="7"/>
      <c r="QWD126" s="7"/>
      <c r="QWI126" s="7"/>
      <c r="QWN126" s="7"/>
      <c r="QWS126" s="7"/>
      <c r="QWX126" s="7"/>
      <c r="QXC126" s="7"/>
      <c r="QXH126" s="7"/>
      <c r="QXM126" s="7"/>
      <c r="QXR126" s="7"/>
      <c r="QXW126" s="7"/>
      <c r="QYB126" s="7"/>
      <c r="QYG126" s="7"/>
      <c r="QYL126" s="7"/>
      <c r="QYQ126" s="7"/>
      <c r="QYV126" s="7"/>
      <c r="QZA126" s="7"/>
      <c r="QZF126" s="7"/>
      <c r="QZK126" s="7"/>
      <c r="QZP126" s="7"/>
      <c r="QZU126" s="7"/>
      <c r="QZZ126" s="7"/>
      <c r="RAE126" s="7"/>
      <c r="RAJ126" s="7"/>
      <c r="RAO126" s="7"/>
      <c r="RAT126" s="7"/>
      <c r="RAY126" s="7"/>
      <c r="RBD126" s="7"/>
      <c r="RBI126" s="7"/>
      <c r="RBN126" s="7"/>
      <c r="RBS126" s="7"/>
      <c r="RBX126" s="7"/>
      <c r="RCC126" s="7"/>
      <c r="RCH126" s="7"/>
      <c r="RCM126" s="7"/>
      <c r="RCR126" s="7"/>
      <c r="RCW126" s="7"/>
      <c r="RDB126" s="7"/>
      <c r="RDG126" s="7"/>
      <c r="RDL126" s="7"/>
      <c r="RDQ126" s="7"/>
      <c r="RDV126" s="7"/>
      <c r="REA126" s="7"/>
      <c r="REF126" s="7"/>
      <c r="REK126" s="7"/>
      <c r="REP126" s="7"/>
      <c r="REU126" s="7"/>
      <c r="REZ126" s="7"/>
      <c r="RFE126" s="7"/>
      <c r="RFJ126" s="7"/>
      <c r="RFO126" s="7"/>
      <c r="RFT126" s="7"/>
      <c r="RFY126" s="7"/>
      <c r="RGD126" s="7"/>
      <c r="RGI126" s="7"/>
      <c r="RGN126" s="7"/>
      <c r="RGS126" s="7"/>
      <c r="RGX126" s="7"/>
      <c r="RHC126" s="7"/>
      <c r="RHH126" s="7"/>
      <c r="RHM126" s="7"/>
      <c r="RHR126" s="7"/>
      <c r="RHW126" s="7"/>
      <c r="RIB126" s="7"/>
      <c r="RIG126" s="7"/>
      <c r="RIL126" s="7"/>
      <c r="RIQ126" s="7"/>
      <c r="RIV126" s="7"/>
      <c r="RJA126" s="7"/>
      <c r="RJF126" s="7"/>
      <c r="RJK126" s="7"/>
      <c r="RJP126" s="7"/>
      <c r="RJU126" s="7"/>
      <c r="RJZ126" s="7"/>
      <c r="RKE126" s="7"/>
      <c r="RKJ126" s="7"/>
      <c r="RKO126" s="7"/>
      <c r="RKT126" s="7"/>
      <c r="RKY126" s="7"/>
      <c r="RLD126" s="7"/>
      <c r="RLI126" s="7"/>
      <c r="RLN126" s="7"/>
      <c r="RLS126" s="7"/>
      <c r="RLX126" s="7"/>
      <c r="RMC126" s="7"/>
      <c r="RMH126" s="7"/>
      <c r="RMM126" s="7"/>
      <c r="RMR126" s="7"/>
      <c r="RMW126" s="7"/>
      <c r="RNB126" s="7"/>
      <c r="RNG126" s="7"/>
      <c r="RNL126" s="7"/>
      <c r="RNQ126" s="7"/>
      <c r="RNV126" s="7"/>
      <c r="ROA126" s="7"/>
      <c r="ROF126" s="7"/>
      <c r="ROK126" s="7"/>
      <c r="ROP126" s="7"/>
      <c r="ROU126" s="7"/>
      <c r="ROZ126" s="7"/>
      <c r="RPE126" s="7"/>
      <c r="RPJ126" s="7"/>
      <c r="RPO126" s="7"/>
      <c r="RPT126" s="7"/>
      <c r="RPY126" s="7"/>
      <c r="RQD126" s="7"/>
      <c r="RQI126" s="7"/>
      <c r="RQN126" s="7"/>
      <c r="RQS126" s="7"/>
      <c r="RQX126" s="7"/>
      <c r="RRC126" s="7"/>
      <c r="RRH126" s="7"/>
      <c r="RRM126" s="7"/>
      <c r="RRR126" s="7"/>
      <c r="RRW126" s="7"/>
      <c r="RSB126" s="7"/>
      <c r="RSG126" s="7"/>
      <c r="RSL126" s="7"/>
      <c r="RSQ126" s="7"/>
      <c r="RSV126" s="7"/>
      <c r="RTA126" s="7"/>
      <c r="RTF126" s="7"/>
      <c r="RTK126" s="7"/>
      <c r="RTP126" s="7"/>
      <c r="RTU126" s="7"/>
      <c r="RTZ126" s="7"/>
      <c r="RUE126" s="7"/>
      <c r="RUJ126" s="7"/>
      <c r="RUO126" s="7"/>
      <c r="RUT126" s="7"/>
      <c r="RUY126" s="7"/>
      <c r="RVD126" s="7"/>
      <c r="RVI126" s="7"/>
      <c r="RVN126" s="7"/>
      <c r="RVS126" s="7"/>
      <c r="RVX126" s="7"/>
      <c r="RWC126" s="7"/>
      <c r="RWH126" s="7"/>
      <c r="RWM126" s="7"/>
      <c r="RWR126" s="7"/>
      <c r="RWW126" s="7"/>
      <c r="RXB126" s="7"/>
      <c r="RXG126" s="7"/>
      <c r="RXL126" s="7"/>
      <c r="RXQ126" s="7"/>
      <c r="RXV126" s="7"/>
      <c r="RYA126" s="7"/>
      <c r="RYF126" s="7"/>
      <c r="RYK126" s="7"/>
      <c r="RYP126" s="7"/>
      <c r="RYU126" s="7"/>
      <c r="RYZ126" s="7"/>
      <c r="RZE126" s="7"/>
      <c r="RZJ126" s="7"/>
      <c r="RZO126" s="7"/>
      <c r="RZT126" s="7"/>
      <c r="RZY126" s="7"/>
      <c r="SAD126" s="7"/>
      <c r="SAI126" s="7"/>
      <c r="SAN126" s="7"/>
      <c r="SAS126" s="7"/>
      <c r="SAX126" s="7"/>
      <c r="SBC126" s="7"/>
      <c r="SBH126" s="7"/>
      <c r="SBM126" s="7"/>
      <c r="SBR126" s="7"/>
      <c r="SBW126" s="7"/>
      <c r="SCB126" s="7"/>
      <c r="SCG126" s="7"/>
      <c r="SCL126" s="7"/>
      <c r="SCQ126" s="7"/>
      <c r="SCV126" s="7"/>
      <c r="SDA126" s="7"/>
      <c r="SDF126" s="7"/>
      <c r="SDK126" s="7"/>
      <c r="SDP126" s="7"/>
      <c r="SDU126" s="7"/>
      <c r="SDZ126" s="7"/>
      <c r="SEE126" s="7"/>
      <c r="SEJ126" s="7"/>
      <c r="SEO126" s="7"/>
      <c r="SET126" s="7"/>
      <c r="SEY126" s="7"/>
      <c r="SFD126" s="7"/>
      <c r="SFI126" s="7"/>
      <c r="SFN126" s="7"/>
      <c r="SFS126" s="7"/>
      <c r="SFX126" s="7"/>
      <c r="SGC126" s="7"/>
      <c r="SGH126" s="7"/>
      <c r="SGM126" s="7"/>
      <c r="SGR126" s="7"/>
      <c r="SGW126" s="7"/>
      <c r="SHB126" s="7"/>
      <c r="SHG126" s="7"/>
      <c r="SHL126" s="7"/>
      <c r="SHQ126" s="7"/>
      <c r="SHV126" s="7"/>
      <c r="SIA126" s="7"/>
      <c r="SIF126" s="7"/>
      <c r="SIK126" s="7"/>
      <c r="SIP126" s="7"/>
      <c r="SIU126" s="7"/>
      <c r="SIZ126" s="7"/>
      <c r="SJE126" s="7"/>
      <c r="SJJ126" s="7"/>
      <c r="SJO126" s="7"/>
      <c r="SJT126" s="7"/>
      <c r="SJY126" s="7"/>
      <c r="SKD126" s="7"/>
      <c r="SKI126" s="7"/>
      <c r="SKN126" s="7"/>
      <c r="SKS126" s="7"/>
      <c r="SKX126" s="7"/>
      <c r="SLC126" s="7"/>
      <c r="SLH126" s="7"/>
      <c r="SLM126" s="7"/>
      <c r="SLR126" s="7"/>
      <c r="SLW126" s="7"/>
      <c r="SMB126" s="7"/>
      <c r="SMG126" s="7"/>
      <c r="SML126" s="7"/>
      <c r="SMQ126" s="7"/>
      <c r="SMV126" s="7"/>
      <c r="SNA126" s="7"/>
      <c r="SNF126" s="7"/>
      <c r="SNK126" s="7"/>
      <c r="SNP126" s="7"/>
      <c r="SNU126" s="7"/>
      <c r="SNZ126" s="7"/>
      <c r="SOE126" s="7"/>
      <c r="SOJ126" s="7"/>
      <c r="SOO126" s="7"/>
      <c r="SOT126" s="7"/>
      <c r="SOY126" s="7"/>
      <c r="SPD126" s="7"/>
      <c r="SPI126" s="7"/>
      <c r="SPN126" s="7"/>
      <c r="SPS126" s="7"/>
      <c r="SPX126" s="7"/>
      <c r="SQC126" s="7"/>
      <c r="SQH126" s="7"/>
      <c r="SQM126" s="7"/>
      <c r="SQR126" s="7"/>
      <c r="SQW126" s="7"/>
      <c r="SRB126" s="7"/>
      <c r="SRG126" s="7"/>
      <c r="SRL126" s="7"/>
      <c r="SRQ126" s="7"/>
      <c r="SRV126" s="7"/>
      <c r="SSA126" s="7"/>
      <c r="SSF126" s="7"/>
      <c r="SSK126" s="7"/>
      <c r="SSP126" s="7"/>
      <c r="SSU126" s="7"/>
      <c r="SSZ126" s="7"/>
      <c r="STE126" s="7"/>
      <c r="STJ126" s="7"/>
      <c r="STO126" s="7"/>
      <c r="STT126" s="7"/>
      <c r="STY126" s="7"/>
      <c r="SUD126" s="7"/>
      <c r="SUI126" s="7"/>
      <c r="SUN126" s="7"/>
      <c r="SUS126" s="7"/>
      <c r="SUX126" s="7"/>
      <c r="SVC126" s="7"/>
      <c r="SVH126" s="7"/>
      <c r="SVM126" s="7"/>
      <c r="SVR126" s="7"/>
      <c r="SVW126" s="7"/>
      <c r="SWB126" s="7"/>
      <c r="SWG126" s="7"/>
      <c r="SWL126" s="7"/>
      <c r="SWQ126" s="7"/>
      <c r="SWV126" s="7"/>
      <c r="SXA126" s="7"/>
      <c r="SXF126" s="7"/>
      <c r="SXK126" s="7"/>
      <c r="SXP126" s="7"/>
      <c r="SXU126" s="7"/>
      <c r="SXZ126" s="7"/>
      <c r="SYE126" s="7"/>
      <c r="SYJ126" s="7"/>
      <c r="SYO126" s="7"/>
      <c r="SYT126" s="7"/>
      <c r="SYY126" s="7"/>
      <c r="SZD126" s="7"/>
      <c r="SZI126" s="7"/>
      <c r="SZN126" s="7"/>
      <c r="SZS126" s="7"/>
      <c r="SZX126" s="7"/>
      <c r="TAC126" s="7"/>
      <c r="TAH126" s="7"/>
      <c r="TAM126" s="7"/>
      <c r="TAR126" s="7"/>
      <c r="TAW126" s="7"/>
      <c r="TBB126" s="7"/>
      <c r="TBG126" s="7"/>
      <c r="TBL126" s="7"/>
      <c r="TBQ126" s="7"/>
      <c r="TBV126" s="7"/>
      <c r="TCA126" s="7"/>
      <c r="TCF126" s="7"/>
      <c r="TCK126" s="7"/>
      <c r="TCP126" s="7"/>
      <c r="TCU126" s="7"/>
      <c r="TCZ126" s="7"/>
      <c r="TDE126" s="7"/>
      <c r="TDJ126" s="7"/>
      <c r="TDO126" s="7"/>
      <c r="TDT126" s="7"/>
      <c r="TDY126" s="7"/>
      <c r="TED126" s="7"/>
      <c r="TEI126" s="7"/>
      <c r="TEN126" s="7"/>
      <c r="TES126" s="7"/>
      <c r="TEX126" s="7"/>
      <c r="TFC126" s="7"/>
      <c r="TFH126" s="7"/>
      <c r="TFM126" s="7"/>
      <c r="TFR126" s="7"/>
      <c r="TFW126" s="7"/>
      <c r="TGB126" s="7"/>
      <c r="TGG126" s="7"/>
      <c r="TGL126" s="7"/>
      <c r="TGQ126" s="7"/>
      <c r="TGV126" s="7"/>
      <c r="THA126" s="7"/>
      <c r="THF126" s="7"/>
      <c r="THK126" s="7"/>
      <c r="THP126" s="7"/>
      <c r="THU126" s="7"/>
      <c r="THZ126" s="7"/>
      <c r="TIE126" s="7"/>
      <c r="TIJ126" s="7"/>
      <c r="TIO126" s="7"/>
      <c r="TIT126" s="7"/>
      <c r="TIY126" s="7"/>
      <c r="TJD126" s="7"/>
      <c r="TJI126" s="7"/>
      <c r="TJN126" s="7"/>
      <c r="TJS126" s="7"/>
      <c r="TJX126" s="7"/>
      <c r="TKC126" s="7"/>
      <c r="TKH126" s="7"/>
      <c r="TKM126" s="7"/>
      <c r="TKR126" s="7"/>
      <c r="TKW126" s="7"/>
      <c r="TLB126" s="7"/>
      <c r="TLG126" s="7"/>
      <c r="TLL126" s="7"/>
      <c r="TLQ126" s="7"/>
      <c r="TLV126" s="7"/>
      <c r="TMA126" s="7"/>
      <c r="TMF126" s="7"/>
      <c r="TMK126" s="7"/>
      <c r="TMP126" s="7"/>
      <c r="TMU126" s="7"/>
      <c r="TMZ126" s="7"/>
      <c r="TNE126" s="7"/>
      <c r="TNJ126" s="7"/>
      <c r="TNO126" s="7"/>
      <c r="TNT126" s="7"/>
      <c r="TNY126" s="7"/>
      <c r="TOD126" s="7"/>
      <c r="TOI126" s="7"/>
      <c r="TON126" s="7"/>
      <c r="TOS126" s="7"/>
      <c r="TOX126" s="7"/>
      <c r="TPC126" s="7"/>
      <c r="TPH126" s="7"/>
      <c r="TPM126" s="7"/>
      <c r="TPR126" s="7"/>
      <c r="TPW126" s="7"/>
      <c r="TQB126" s="7"/>
      <c r="TQG126" s="7"/>
      <c r="TQL126" s="7"/>
      <c r="TQQ126" s="7"/>
      <c r="TQV126" s="7"/>
      <c r="TRA126" s="7"/>
      <c r="TRF126" s="7"/>
      <c r="TRK126" s="7"/>
      <c r="TRP126" s="7"/>
      <c r="TRU126" s="7"/>
      <c r="TRZ126" s="7"/>
      <c r="TSE126" s="7"/>
      <c r="TSJ126" s="7"/>
      <c r="TSO126" s="7"/>
      <c r="TST126" s="7"/>
      <c r="TSY126" s="7"/>
      <c r="TTD126" s="7"/>
      <c r="TTI126" s="7"/>
      <c r="TTN126" s="7"/>
      <c r="TTS126" s="7"/>
      <c r="TTX126" s="7"/>
      <c r="TUC126" s="7"/>
      <c r="TUH126" s="7"/>
      <c r="TUM126" s="7"/>
      <c r="TUR126" s="7"/>
      <c r="TUW126" s="7"/>
      <c r="TVB126" s="7"/>
      <c r="TVG126" s="7"/>
      <c r="TVL126" s="7"/>
      <c r="TVQ126" s="7"/>
      <c r="TVV126" s="7"/>
      <c r="TWA126" s="7"/>
      <c r="TWF126" s="7"/>
      <c r="TWK126" s="7"/>
      <c r="TWP126" s="7"/>
      <c r="TWU126" s="7"/>
      <c r="TWZ126" s="7"/>
      <c r="TXE126" s="7"/>
      <c r="TXJ126" s="7"/>
      <c r="TXO126" s="7"/>
      <c r="TXT126" s="7"/>
      <c r="TXY126" s="7"/>
      <c r="TYD126" s="7"/>
      <c r="TYI126" s="7"/>
      <c r="TYN126" s="7"/>
      <c r="TYS126" s="7"/>
      <c r="TYX126" s="7"/>
      <c r="TZC126" s="7"/>
      <c r="TZH126" s="7"/>
      <c r="TZM126" s="7"/>
      <c r="TZR126" s="7"/>
      <c r="TZW126" s="7"/>
      <c r="UAB126" s="7"/>
      <c r="UAG126" s="7"/>
      <c r="UAL126" s="7"/>
      <c r="UAQ126" s="7"/>
      <c r="UAV126" s="7"/>
      <c r="UBA126" s="7"/>
      <c r="UBF126" s="7"/>
      <c r="UBK126" s="7"/>
      <c r="UBP126" s="7"/>
      <c r="UBU126" s="7"/>
      <c r="UBZ126" s="7"/>
      <c r="UCE126" s="7"/>
      <c r="UCJ126" s="7"/>
      <c r="UCO126" s="7"/>
      <c r="UCT126" s="7"/>
      <c r="UCY126" s="7"/>
      <c r="UDD126" s="7"/>
      <c r="UDI126" s="7"/>
      <c r="UDN126" s="7"/>
      <c r="UDS126" s="7"/>
      <c r="UDX126" s="7"/>
      <c r="UEC126" s="7"/>
      <c r="UEH126" s="7"/>
      <c r="UEM126" s="7"/>
      <c r="UER126" s="7"/>
      <c r="UEW126" s="7"/>
      <c r="UFB126" s="7"/>
      <c r="UFG126" s="7"/>
      <c r="UFL126" s="7"/>
      <c r="UFQ126" s="7"/>
      <c r="UFV126" s="7"/>
      <c r="UGA126" s="7"/>
      <c r="UGF126" s="7"/>
      <c r="UGK126" s="7"/>
      <c r="UGP126" s="7"/>
      <c r="UGU126" s="7"/>
      <c r="UGZ126" s="7"/>
      <c r="UHE126" s="7"/>
      <c r="UHJ126" s="7"/>
      <c r="UHO126" s="7"/>
      <c r="UHT126" s="7"/>
      <c r="UHY126" s="7"/>
      <c r="UID126" s="7"/>
      <c r="UII126" s="7"/>
      <c r="UIN126" s="7"/>
      <c r="UIS126" s="7"/>
      <c r="UIX126" s="7"/>
      <c r="UJC126" s="7"/>
      <c r="UJH126" s="7"/>
      <c r="UJM126" s="7"/>
      <c r="UJR126" s="7"/>
      <c r="UJW126" s="7"/>
      <c r="UKB126" s="7"/>
      <c r="UKG126" s="7"/>
      <c r="UKL126" s="7"/>
      <c r="UKQ126" s="7"/>
      <c r="UKV126" s="7"/>
      <c r="ULA126" s="7"/>
      <c r="ULF126" s="7"/>
      <c r="ULK126" s="7"/>
      <c r="ULP126" s="7"/>
      <c r="ULU126" s="7"/>
      <c r="ULZ126" s="7"/>
      <c r="UME126" s="7"/>
      <c r="UMJ126" s="7"/>
      <c r="UMO126" s="7"/>
      <c r="UMT126" s="7"/>
      <c r="UMY126" s="7"/>
      <c r="UND126" s="7"/>
      <c r="UNI126" s="7"/>
      <c r="UNN126" s="7"/>
      <c r="UNS126" s="7"/>
      <c r="UNX126" s="7"/>
      <c r="UOC126" s="7"/>
      <c r="UOH126" s="7"/>
      <c r="UOM126" s="7"/>
      <c r="UOR126" s="7"/>
      <c r="UOW126" s="7"/>
      <c r="UPB126" s="7"/>
      <c r="UPG126" s="7"/>
      <c r="UPL126" s="7"/>
      <c r="UPQ126" s="7"/>
      <c r="UPV126" s="7"/>
      <c r="UQA126" s="7"/>
      <c r="UQF126" s="7"/>
      <c r="UQK126" s="7"/>
      <c r="UQP126" s="7"/>
      <c r="UQU126" s="7"/>
      <c r="UQZ126" s="7"/>
      <c r="URE126" s="7"/>
      <c r="URJ126" s="7"/>
      <c r="URO126" s="7"/>
      <c r="URT126" s="7"/>
      <c r="URY126" s="7"/>
      <c r="USD126" s="7"/>
      <c r="USI126" s="7"/>
      <c r="USN126" s="7"/>
      <c r="USS126" s="7"/>
      <c r="USX126" s="7"/>
      <c r="UTC126" s="7"/>
      <c r="UTH126" s="7"/>
      <c r="UTM126" s="7"/>
      <c r="UTR126" s="7"/>
      <c r="UTW126" s="7"/>
      <c r="UUB126" s="7"/>
      <c r="UUG126" s="7"/>
      <c r="UUL126" s="7"/>
      <c r="UUQ126" s="7"/>
      <c r="UUV126" s="7"/>
      <c r="UVA126" s="7"/>
      <c r="UVF126" s="7"/>
      <c r="UVK126" s="7"/>
      <c r="UVP126" s="7"/>
      <c r="UVU126" s="7"/>
      <c r="UVZ126" s="7"/>
      <c r="UWE126" s="7"/>
      <c r="UWJ126" s="7"/>
      <c r="UWO126" s="7"/>
      <c r="UWT126" s="7"/>
      <c r="UWY126" s="7"/>
      <c r="UXD126" s="7"/>
      <c r="UXI126" s="7"/>
      <c r="UXN126" s="7"/>
      <c r="UXS126" s="7"/>
      <c r="UXX126" s="7"/>
      <c r="UYC126" s="7"/>
      <c r="UYH126" s="7"/>
      <c r="UYM126" s="7"/>
      <c r="UYR126" s="7"/>
      <c r="UYW126" s="7"/>
      <c r="UZB126" s="7"/>
      <c r="UZG126" s="7"/>
      <c r="UZL126" s="7"/>
      <c r="UZQ126" s="7"/>
      <c r="UZV126" s="7"/>
      <c r="VAA126" s="7"/>
      <c r="VAF126" s="7"/>
      <c r="VAK126" s="7"/>
      <c r="VAP126" s="7"/>
      <c r="VAU126" s="7"/>
      <c r="VAZ126" s="7"/>
      <c r="VBE126" s="7"/>
      <c r="VBJ126" s="7"/>
      <c r="VBO126" s="7"/>
      <c r="VBT126" s="7"/>
      <c r="VBY126" s="7"/>
      <c r="VCD126" s="7"/>
      <c r="VCI126" s="7"/>
      <c r="VCN126" s="7"/>
      <c r="VCS126" s="7"/>
      <c r="VCX126" s="7"/>
      <c r="VDC126" s="7"/>
      <c r="VDH126" s="7"/>
      <c r="VDM126" s="7"/>
      <c r="VDR126" s="7"/>
      <c r="VDW126" s="7"/>
      <c r="VEB126" s="7"/>
      <c r="VEG126" s="7"/>
      <c r="VEL126" s="7"/>
      <c r="VEQ126" s="7"/>
      <c r="VEV126" s="7"/>
      <c r="VFA126" s="7"/>
      <c r="VFF126" s="7"/>
      <c r="VFK126" s="7"/>
      <c r="VFP126" s="7"/>
      <c r="VFU126" s="7"/>
      <c r="VFZ126" s="7"/>
      <c r="VGE126" s="7"/>
      <c r="VGJ126" s="7"/>
      <c r="VGO126" s="7"/>
      <c r="VGT126" s="7"/>
      <c r="VGY126" s="7"/>
      <c r="VHD126" s="7"/>
      <c r="VHI126" s="7"/>
      <c r="VHN126" s="7"/>
      <c r="VHS126" s="7"/>
      <c r="VHX126" s="7"/>
      <c r="VIC126" s="7"/>
      <c r="VIH126" s="7"/>
      <c r="VIM126" s="7"/>
      <c r="VIR126" s="7"/>
      <c r="VIW126" s="7"/>
      <c r="VJB126" s="7"/>
      <c r="VJG126" s="7"/>
      <c r="VJL126" s="7"/>
      <c r="VJQ126" s="7"/>
      <c r="VJV126" s="7"/>
      <c r="VKA126" s="7"/>
      <c r="VKF126" s="7"/>
      <c r="VKK126" s="7"/>
      <c r="VKP126" s="7"/>
      <c r="VKU126" s="7"/>
      <c r="VKZ126" s="7"/>
      <c r="VLE126" s="7"/>
      <c r="VLJ126" s="7"/>
      <c r="VLO126" s="7"/>
      <c r="VLT126" s="7"/>
      <c r="VLY126" s="7"/>
      <c r="VMD126" s="7"/>
      <c r="VMI126" s="7"/>
      <c r="VMN126" s="7"/>
      <c r="VMS126" s="7"/>
      <c r="VMX126" s="7"/>
      <c r="VNC126" s="7"/>
      <c r="VNH126" s="7"/>
      <c r="VNM126" s="7"/>
      <c r="VNR126" s="7"/>
      <c r="VNW126" s="7"/>
      <c r="VOB126" s="7"/>
      <c r="VOG126" s="7"/>
      <c r="VOL126" s="7"/>
      <c r="VOQ126" s="7"/>
      <c r="VOV126" s="7"/>
      <c r="VPA126" s="7"/>
      <c r="VPF126" s="7"/>
      <c r="VPK126" s="7"/>
      <c r="VPP126" s="7"/>
      <c r="VPU126" s="7"/>
      <c r="VPZ126" s="7"/>
      <c r="VQE126" s="7"/>
      <c r="VQJ126" s="7"/>
      <c r="VQO126" s="7"/>
      <c r="VQT126" s="7"/>
      <c r="VQY126" s="7"/>
      <c r="VRD126" s="7"/>
      <c r="VRI126" s="7"/>
      <c r="VRN126" s="7"/>
      <c r="VRS126" s="7"/>
      <c r="VRX126" s="7"/>
      <c r="VSC126" s="7"/>
      <c r="VSH126" s="7"/>
      <c r="VSM126" s="7"/>
      <c r="VSR126" s="7"/>
      <c r="VSW126" s="7"/>
      <c r="VTB126" s="7"/>
      <c r="VTG126" s="7"/>
      <c r="VTL126" s="7"/>
      <c r="VTQ126" s="7"/>
      <c r="VTV126" s="7"/>
      <c r="VUA126" s="7"/>
      <c r="VUF126" s="7"/>
      <c r="VUK126" s="7"/>
      <c r="VUP126" s="7"/>
      <c r="VUU126" s="7"/>
      <c r="VUZ126" s="7"/>
      <c r="VVE126" s="7"/>
      <c r="VVJ126" s="7"/>
      <c r="VVO126" s="7"/>
      <c r="VVT126" s="7"/>
      <c r="VVY126" s="7"/>
      <c r="VWD126" s="7"/>
      <c r="VWI126" s="7"/>
      <c r="VWN126" s="7"/>
      <c r="VWS126" s="7"/>
      <c r="VWX126" s="7"/>
      <c r="VXC126" s="7"/>
      <c r="VXH126" s="7"/>
      <c r="VXM126" s="7"/>
      <c r="VXR126" s="7"/>
      <c r="VXW126" s="7"/>
      <c r="VYB126" s="7"/>
      <c r="VYG126" s="7"/>
      <c r="VYL126" s="7"/>
      <c r="VYQ126" s="7"/>
      <c r="VYV126" s="7"/>
      <c r="VZA126" s="7"/>
      <c r="VZF126" s="7"/>
      <c r="VZK126" s="7"/>
      <c r="VZP126" s="7"/>
      <c r="VZU126" s="7"/>
      <c r="VZZ126" s="7"/>
      <c r="WAE126" s="7"/>
      <c r="WAJ126" s="7"/>
      <c r="WAO126" s="7"/>
      <c r="WAT126" s="7"/>
      <c r="WAY126" s="7"/>
      <c r="WBD126" s="7"/>
      <c r="WBI126" s="7"/>
      <c r="WBN126" s="7"/>
      <c r="WBS126" s="7"/>
      <c r="WBX126" s="7"/>
      <c r="WCC126" s="7"/>
      <c r="WCH126" s="7"/>
      <c r="WCM126" s="7"/>
      <c r="WCR126" s="7"/>
      <c r="WCW126" s="7"/>
      <c r="WDB126" s="7"/>
      <c r="WDG126" s="7"/>
      <c r="WDL126" s="7"/>
      <c r="WDQ126" s="7"/>
      <c r="WDV126" s="7"/>
      <c r="WEA126" s="7"/>
      <c r="WEF126" s="7"/>
      <c r="WEK126" s="7"/>
      <c r="WEP126" s="7"/>
      <c r="WEU126" s="7"/>
      <c r="WEZ126" s="7"/>
      <c r="WFE126" s="7"/>
      <c r="WFJ126" s="7"/>
      <c r="WFO126" s="7"/>
      <c r="WFT126" s="7"/>
      <c r="WFY126" s="7"/>
      <c r="WGD126" s="7"/>
      <c r="WGI126" s="7"/>
      <c r="WGN126" s="7"/>
      <c r="WGS126" s="7"/>
      <c r="WGX126" s="7"/>
      <c r="WHC126" s="7"/>
      <c r="WHH126" s="7"/>
      <c r="WHM126" s="7"/>
      <c r="WHR126" s="7"/>
      <c r="WHW126" s="7"/>
      <c r="WIB126" s="7"/>
      <c r="WIG126" s="7"/>
      <c r="WIL126" s="7"/>
      <c r="WIQ126" s="7"/>
      <c r="WIV126" s="7"/>
      <c r="WJA126" s="7"/>
      <c r="WJF126" s="7"/>
      <c r="WJK126" s="7"/>
      <c r="WJP126" s="7"/>
      <c r="WJU126" s="7"/>
      <c r="WJZ126" s="7"/>
      <c r="WKE126" s="7"/>
      <c r="WKJ126" s="7"/>
      <c r="WKO126" s="7"/>
      <c r="WKT126" s="7"/>
      <c r="WKY126" s="7"/>
      <c r="WLD126" s="7"/>
      <c r="WLI126" s="7"/>
      <c r="WLN126" s="7"/>
      <c r="WLS126" s="7"/>
      <c r="WLX126" s="7"/>
      <c r="WMC126" s="7"/>
      <c r="WMH126" s="7"/>
      <c r="WMM126" s="7"/>
      <c r="WMR126" s="7"/>
      <c r="WMW126" s="7"/>
      <c r="WNB126" s="7"/>
      <c r="WNG126" s="7"/>
      <c r="WNL126" s="7"/>
      <c r="WNQ126" s="7"/>
      <c r="WNV126" s="7"/>
      <c r="WOA126" s="7"/>
      <c r="WOF126" s="7"/>
      <c r="WOK126" s="7"/>
      <c r="WOP126" s="7"/>
      <c r="WOU126" s="7"/>
      <c r="WOZ126" s="7"/>
      <c r="WPE126" s="7"/>
      <c r="WPJ126" s="7"/>
      <c r="WPO126" s="7"/>
      <c r="WPT126" s="7"/>
      <c r="WPY126" s="7"/>
      <c r="WQD126" s="7"/>
      <c r="WQI126" s="7"/>
      <c r="WQN126" s="7"/>
      <c r="WQS126" s="7"/>
      <c r="WQX126" s="7"/>
      <c r="WRC126" s="7"/>
      <c r="WRH126" s="7"/>
      <c r="WRM126" s="7"/>
      <c r="WRR126" s="7"/>
      <c r="WRW126" s="7"/>
      <c r="WSB126" s="7"/>
      <c r="WSG126" s="7"/>
      <c r="WSL126" s="7"/>
      <c r="WSQ126" s="7"/>
      <c r="WSV126" s="7"/>
      <c r="WTA126" s="7"/>
      <c r="WTF126" s="7"/>
      <c r="WTK126" s="7"/>
      <c r="WTP126" s="7"/>
      <c r="WTU126" s="7"/>
      <c r="WTZ126" s="7"/>
      <c r="WUE126" s="7"/>
      <c r="WUJ126" s="7"/>
      <c r="WUO126" s="7"/>
      <c r="WUT126" s="7"/>
      <c r="WUY126" s="7"/>
      <c r="WVD126" s="7"/>
      <c r="WVI126" s="7"/>
      <c r="WVN126" s="7"/>
      <c r="WVS126" s="7"/>
      <c r="WVX126" s="7"/>
      <c r="WWC126" s="7"/>
      <c r="WWH126" s="7"/>
      <c r="WWM126" s="7"/>
      <c r="WWR126" s="7"/>
      <c r="WWW126" s="7"/>
      <c r="WXB126" s="7"/>
      <c r="WXG126" s="7"/>
      <c r="WXL126" s="7"/>
      <c r="WXQ126" s="7"/>
      <c r="WXV126" s="7"/>
      <c r="WYA126" s="7"/>
      <c r="WYF126" s="7"/>
      <c r="WYK126" s="7"/>
      <c r="WYP126" s="7"/>
      <c r="WYU126" s="7"/>
      <c r="WYZ126" s="7"/>
      <c r="WZE126" s="7"/>
      <c r="WZJ126" s="7"/>
      <c r="WZO126" s="7"/>
      <c r="WZT126" s="7"/>
      <c r="WZY126" s="7"/>
      <c r="XAD126" s="7"/>
      <c r="XAI126" s="7"/>
      <c r="XAN126" s="7"/>
      <c r="XAS126" s="7"/>
      <c r="XAX126" s="7"/>
      <c r="XBC126" s="7"/>
      <c r="XBH126" s="7"/>
      <c r="XBM126" s="7"/>
      <c r="XBR126" s="7"/>
      <c r="XBW126" s="7"/>
      <c r="XCB126" s="7"/>
      <c r="XCG126" s="7"/>
      <c r="XCL126" s="7"/>
      <c r="XCQ126" s="7"/>
      <c r="XCV126" s="7"/>
      <c r="XDA126" s="7"/>
      <c r="XDF126" s="7"/>
      <c r="XDK126" s="7"/>
      <c r="XDP126" s="7"/>
      <c r="XDU126" s="7"/>
      <c r="XDZ126" s="7"/>
      <c r="XEE126" s="7"/>
      <c r="XEJ126" s="7"/>
      <c r="XEO126" s="7"/>
      <c r="XET126" s="7"/>
      <c r="XEY126" s="7"/>
      <c r="XFD126" s="7"/>
    </row>
    <row r="127" spans="1:1024 1029:2044 2049:3069 3074:4094 4099:5119 5124:6144 6149:7164 7169:8189 8194:9214 9219:10239 10244:11264 11269:12284 12289:13309 13314:14334 14339:15359 15364:16384" s="4" customFormat="1" ht="7.15" customHeight="1" x14ac:dyDescent="0.6">
      <c r="A127" s="27"/>
      <c r="B127" s="28"/>
      <c r="C127" s="28"/>
      <c r="D127" s="28"/>
      <c r="E127" s="28"/>
      <c r="F127" s="28"/>
      <c r="G127" s="28"/>
      <c r="H127" s="29"/>
      <c r="I127" s="86"/>
      <c r="J127" s="24"/>
      <c r="K127" s="17"/>
      <c r="N127" s="7"/>
      <c r="S127" s="7"/>
      <c r="X127" s="7"/>
      <c r="AC127" s="7"/>
      <c r="AH127" s="7"/>
      <c r="AM127" s="7"/>
      <c r="AR127" s="7"/>
      <c r="AW127" s="7"/>
      <c r="BB127" s="7"/>
      <c r="BG127" s="7"/>
      <c r="BL127" s="7"/>
      <c r="BQ127" s="7"/>
      <c r="BV127" s="7"/>
      <c r="CA127" s="7"/>
      <c r="CF127" s="7"/>
      <c r="CK127" s="7"/>
      <c r="CP127" s="7"/>
      <c r="CU127" s="7"/>
      <c r="CZ127" s="7"/>
      <c r="DE127" s="7"/>
      <c r="DJ127" s="7"/>
      <c r="DO127" s="7"/>
      <c r="DT127" s="7"/>
      <c r="DY127" s="7"/>
      <c r="ED127" s="7"/>
      <c r="EI127" s="7"/>
      <c r="EN127" s="7"/>
      <c r="ES127" s="7"/>
      <c r="EX127" s="7"/>
      <c r="FC127" s="7"/>
      <c r="FH127" s="7"/>
      <c r="FM127" s="7"/>
      <c r="FR127" s="7"/>
      <c r="FW127" s="7"/>
      <c r="GB127" s="7"/>
      <c r="GG127" s="7"/>
      <c r="GL127" s="7"/>
      <c r="GQ127" s="7"/>
      <c r="GV127" s="7"/>
      <c r="HA127" s="7"/>
      <c r="HF127" s="7"/>
      <c r="HK127" s="7"/>
      <c r="HP127" s="7"/>
      <c r="HU127" s="7"/>
      <c r="HZ127" s="7"/>
      <c r="IE127" s="7"/>
      <c r="IJ127" s="7"/>
      <c r="IO127" s="7"/>
      <c r="IT127" s="7"/>
      <c r="IY127" s="7"/>
      <c r="JD127" s="7"/>
      <c r="JI127" s="7"/>
      <c r="JN127" s="7"/>
      <c r="JS127" s="7"/>
      <c r="JX127" s="7"/>
      <c r="KC127" s="7"/>
      <c r="KH127" s="7"/>
      <c r="KM127" s="7"/>
      <c r="KR127" s="7"/>
      <c r="KW127" s="7"/>
      <c r="LB127" s="7"/>
      <c r="LG127" s="7"/>
      <c r="LL127" s="7"/>
      <c r="LQ127" s="7"/>
      <c r="LV127" s="7"/>
      <c r="MA127" s="7"/>
      <c r="MF127" s="7"/>
      <c r="MK127" s="7"/>
      <c r="MP127" s="7"/>
      <c r="MU127" s="7"/>
      <c r="MZ127" s="7"/>
      <c r="NE127" s="7"/>
      <c r="NJ127" s="7"/>
      <c r="NO127" s="7"/>
      <c r="NT127" s="7"/>
      <c r="NY127" s="7"/>
      <c r="OD127" s="7"/>
      <c r="OI127" s="7"/>
      <c r="ON127" s="7"/>
      <c r="OS127" s="7"/>
      <c r="OX127" s="7"/>
      <c r="PC127" s="7"/>
      <c r="PH127" s="7"/>
      <c r="PM127" s="7"/>
      <c r="PR127" s="7"/>
      <c r="PW127" s="7"/>
      <c r="QB127" s="7"/>
      <c r="QG127" s="7"/>
      <c r="QL127" s="7"/>
      <c r="QQ127" s="7"/>
      <c r="QV127" s="7"/>
      <c r="RA127" s="7"/>
      <c r="RF127" s="7"/>
      <c r="RK127" s="7"/>
      <c r="RP127" s="7"/>
      <c r="RU127" s="7"/>
      <c r="RZ127" s="7"/>
      <c r="SE127" s="7"/>
      <c r="SJ127" s="7"/>
      <c r="SO127" s="7"/>
      <c r="ST127" s="7"/>
      <c r="SY127" s="7"/>
      <c r="TD127" s="7"/>
      <c r="TI127" s="7"/>
      <c r="TN127" s="7"/>
      <c r="TS127" s="7"/>
      <c r="TX127" s="7"/>
      <c r="UC127" s="7"/>
      <c r="UH127" s="7"/>
      <c r="UM127" s="7"/>
      <c r="UR127" s="7"/>
      <c r="UW127" s="7"/>
      <c r="VB127" s="7"/>
      <c r="VG127" s="7"/>
      <c r="VL127" s="7"/>
      <c r="VQ127" s="7"/>
      <c r="VV127" s="7"/>
      <c r="WA127" s="7"/>
      <c r="WF127" s="7"/>
      <c r="WK127" s="7"/>
      <c r="WP127" s="7"/>
      <c r="WU127" s="7"/>
      <c r="WZ127" s="7"/>
      <c r="XE127" s="7"/>
      <c r="XJ127" s="7"/>
      <c r="XO127" s="7"/>
      <c r="XT127" s="7"/>
      <c r="XY127" s="7"/>
      <c r="YD127" s="7"/>
      <c r="YI127" s="7"/>
      <c r="YN127" s="7"/>
      <c r="YS127" s="7"/>
      <c r="YX127" s="7"/>
      <c r="ZC127" s="7"/>
      <c r="ZH127" s="7"/>
      <c r="ZM127" s="7"/>
      <c r="ZR127" s="7"/>
      <c r="ZW127" s="7"/>
      <c r="AAB127" s="7"/>
      <c r="AAG127" s="7"/>
      <c r="AAL127" s="7"/>
      <c r="AAQ127" s="7"/>
      <c r="AAV127" s="7"/>
      <c r="ABA127" s="7"/>
      <c r="ABF127" s="7"/>
      <c r="ABK127" s="7"/>
      <c r="ABP127" s="7"/>
      <c r="ABU127" s="7"/>
      <c r="ABZ127" s="7"/>
      <c r="ACE127" s="7"/>
      <c r="ACJ127" s="7"/>
      <c r="ACO127" s="7"/>
      <c r="ACT127" s="7"/>
      <c r="ACY127" s="7"/>
      <c r="ADD127" s="7"/>
      <c r="ADI127" s="7"/>
      <c r="ADN127" s="7"/>
      <c r="ADS127" s="7"/>
      <c r="ADX127" s="7"/>
      <c r="AEC127" s="7"/>
      <c r="AEH127" s="7"/>
      <c r="AEM127" s="7"/>
      <c r="AER127" s="7"/>
      <c r="AEW127" s="7"/>
      <c r="AFB127" s="7"/>
      <c r="AFG127" s="7"/>
      <c r="AFL127" s="7"/>
      <c r="AFQ127" s="7"/>
      <c r="AFV127" s="7"/>
      <c r="AGA127" s="7"/>
      <c r="AGF127" s="7"/>
      <c r="AGK127" s="7"/>
      <c r="AGP127" s="7"/>
      <c r="AGU127" s="7"/>
      <c r="AGZ127" s="7"/>
      <c r="AHE127" s="7"/>
      <c r="AHJ127" s="7"/>
      <c r="AHO127" s="7"/>
      <c r="AHT127" s="7"/>
      <c r="AHY127" s="7"/>
      <c r="AID127" s="7"/>
      <c r="AII127" s="7"/>
      <c r="AIN127" s="7"/>
      <c r="AIS127" s="7"/>
      <c r="AIX127" s="7"/>
      <c r="AJC127" s="7"/>
      <c r="AJH127" s="7"/>
      <c r="AJM127" s="7"/>
      <c r="AJR127" s="7"/>
      <c r="AJW127" s="7"/>
      <c r="AKB127" s="7"/>
      <c r="AKG127" s="7"/>
      <c r="AKL127" s="7"/>
      <c r="AKQ127" s="7"/>
      <c r="AKV127" s="7"/>
      <c r="ALA127" s="7"/>
      <c r="ALF127" s="7"/>
      <c r="ALK127" s="7"/>
      <c r="ALP127" s="7"/>
      <c r="ALU127" s="7"/>
      <c r="ALZ127" s="7"/>
      <c r="AME127" s="7"/>
      <c r="AMJ127" s="7"/>
      <c r="AMO127" s="7"/>
      <c r="AMT127" s="7"/>
      <c r="AMY127" s="7"/>
      <c r="AND127" s="7"/>
      <c r="ANI127" s="7"/>
      <c r="ANN127" s="7"/>
      <c r="ANS127" s="7"/>
      <c r="ANX127" s="7"/>
      <c r="AOC127" s="7"/>
      <c r="AOH127" s="7"/>
      <c r="AOM127" s="7"/>
      <c r="AOR127" s="7"/>
      <c r="AOW127" s="7"/>
      <c r="APB127" s="7"/>
      <c r="APG127" s="7"/>
      <c r="APL127" s="7"/>
      <c r="APQ127" s="7"/>
      <c r="APV127" s="7"/>
      <c r="AQA127" s="7"/>
      <c r="AQF127" s="7"/>
      <c r="AQK127" s="7"/>
      <c r="AQP127" s="7"/>
      <c r="AQU127" s="7"/>
      <c r="AQZ127" s="7"/>
      <c r="ARE127" s="7"/>
      <c r="ARJ127" s="7"/>
      <c r="ARO127" s="7"/>
      <c r="ART127" s="7"/>
      <c r="ARY127" s="7"/>
      <c r="ASD127" s="7"/>
      <c r="ASI127" s="7"/>
      <c r="ASN127" s="7"/>
      <c r="ASS127" s="7"/>
      <c r="ASX127" s="7"/>
      <c r="ATC127" s="7"/>
      <c r="ATH127" s="7"/>
      <c r="ATM127" s="7"/>
      <c r="ATR127" s="7"/>
      <c r="ATW127" s="7"/>
      <c r="AUB127" s="7"/>
      <c r="AUG127" s="7"/>
      <c r="AUL127" s="7"/>
      <c r="AUQ127" s="7"/>
      <c r="AUV127" s="7"/>
      <c r="AVA127" s="7"/>
      <c r="AVF127" s="7"/>
      <c r="AVK127" s="7"/>
      <c r="AVP127" s="7"/>
      <c r="AVU127" s="7"/>
      <c r="AVZ127" s="7"/>
      <c r="AWE127" s="7"/>
      <c r="AWJ127" s="7"/>
      <c r="AWO127" s="7"/>
      <c r="AWT127" s="7"/>
      <c r="AWY127" s="7"/>
      <c r="AXD127" s="7"/>
      <c r="AXI127" s="7"/>
      <c r="AXN127" s="7"/>
      <c r="AXS127" s="7"/>
      <c r="AXX127" s="7"/>
      <c r="AYC127" s="7"/>
      <c r="AYH127" s="7"/>
      <c r="AYM127" s="7"/>
      <c r="AYR127" s="7"/>
      <c r="AYW127" s="7"/>
      <c r="AZB127" s="7"/>
      <c r="AZG127" s="7"/>
      <c r="AZL127" s="7"/>
      <c r="AZQ127" s="7"/>
      <c r="AZV127" s="7"/>
      <c r="BAA127" s="7"/>
      <c r="BAF127" s="7"/>
      <c r="BAK127" s="7"/>
      <c r="BAP127" s="7"/>
      <c r="BAU127" s="7"/>
      <c r="BAZ127" s="7"/>
      <c r="BBE127" s="7"/>
      <c r="BBJ127" s="7"/>
      <c r="BBO127" s="7"/>
      <c r="BBT127" s="7"/>
      <c r="BBY127" s="7"/>
      <c r="BCD127" s="7"/>
      <c r="BCI127" s="7"/>
      <c r="BCN127" s="7"/>
      <c r="BCS127" s="7"/>
      <c r="BCX127" s="7"/>
      <c r="BDC127" s="7"/>
      <c r="BDH127" s="7"/>
      <c r="BDM127" s="7"/>
      <c r="BDR127" s="7"/>
      <c r="BDW127" s="7"/>
      <c r="BEB127" s="7"/>
      <c r="BEG127" s="7"/>
      <c r="BEL127" s="7"/>
      <c r="BEQ127" s="7"/>
      <c r="BEV127" s="7"/>
      <c r="BFA127" s="7"/>
      <c r="BFF127" s="7"/>
      <c r="BFK127" s="7"/>
      <c r="BFP127" s="7"/>
      <c r="BFU127" s="7"/>
      <c r="BFZ127" s="7"/>
      <c r="BGE127" s="7"/>
      <c r="BGJ127" s="7"/>
      <c r="BGO127" s="7"/>
      <c r="BGT127" s="7"/>
      <c r="BGY127" s="7"/>
      <c r="BHD127" s="7"/>
      <c r="BHI127" s="7"/>
      <c r="BHN127" s="7"/>
      <c r="BHS127" s="7"/>
      <c r="BHX127" s="7"/>
      <c r="BIC127" s="7"/>
      <c r="BIH127" s="7"/>
      <c r="BIM127" s="7"/>
      <c r="BIR127" s="7"/>
      <c r="BIW127" s="7"/>
      <c r="BJB127" s="7"/>
      <c r="BJG127" s="7"/>
      <c r="BJL127" s="7"/>
      <c r="BJQ127" s="7"/>
      <c r="BJV127" s="7"/>
      <c r="BKA127" s="7"/>
      <c r="BKF127" s="7"/>
      <c r="BKK127" s="7"/>
      <c r="BKP127" s="7"/>
      <c r="BKU127" s="7"/>
      <c r="BKZ127" s="7"/>
      <c r="BLE127" s="7"/>
      <c r="BLJ127" s="7"/>
      <c r="BLO127" s="7"/>
      <c r="BLT127" s="7"/>
      <c r="BLY127" s="7"/>
      <c r="BMD127" s="7"/>
      <c r="BMI127" s="7"/>
      <c r="BMN127" s="7"/>
      <c r="BMS127" s="7"/>
      <c r="BMX127" s="7"/>
      <c r="BNC127" s="7"/>
      <c r="BNH127" s="7"/>
      <c r="BNM127" s="7"/>
      <c r="BNR127" s="7"/>
      <c r="BNW127" s="7"/>
      <c r="BOB127" s="7"/>
      <c r="BOG127" s="7"/>
      <c r="BOL127" s="7"/>
      <c r="BOQ127" s="7"/>
      <c r="BOV127" s="7"/>
      <c r="BPA127" s="7"/>
      <c r="BPF127" s="7"/>
      <c r="BPK127" s="7"/>
      <c r="BPP127" s="7"/>
      <c r="BPU127" s="7"/>
      <c r="BPZ127" s="7"/>
      <c r="BQE127" s="7"/>
      <c r="BQJ127" s="7"/>
      <c r="BQO127" s="7"/>
      <c r="BQT127" s="7"/>
      <c r="BQY127" s="7"/>
      <c r="BRD127" s="7"/>
      <c r="BRI127" s="7"/>
      <c r="BRN127" s="7"/>
      <c r="BRS127" s="7"/>
      <c r="BRX127" s="7"/>
      <c r="BSC127" s="7"/>
      <c r="BSH127" s="7"/>
      <c r="BSM127" s="7"/>
      <c r="BSR127" s="7"/>
      <c r="BSW127" s="7"/>
      <c r="BTB127" s="7"/>
      <c r="BTG127" s="7"/>
      <c r="BTL127" s="7"/>
      <c r="BTQ127" s="7"/>
      <c r="BTV127" s="7"/>
      <c r="BUA127" s="7"/>
      <c r="BUF127" s="7"/>
      <c r="BUK127" s="7"/>
      <c r="BUP127" s="7"/>
      <c r="BUU127" s="7"/>
      <c r="BUZ127" s="7"/>
      <c r="BVE127" s="7"/>
      <c r="BVJ127" s="7"/>
      <c r="BVO127" s="7"/>
      <c r="BVT127" s="7"/>
      <c r="BVY127" s="7"/>
      <c r="BWD127" s="7"/>
      <c r="BWI127" s="7"/>
      <c r="BWN127" s="7"/>
      <c r="BWS127" s="7"/>
      <c r="BWX127" s="7"/>
      <c r="BXC127" s="7"/>
      <c r="BXH127" s="7"/>
      <c r="BXM127" s="7"/>
      <c r="BXR127" s="7"/>
      <c r="BXW127" s="7"/>
      <c r="BYB127" s="7"/>
      <c r="BYG127" s="7"/>
      <c r="BYL127" s="7"/>
      <c r="BYQ127" s="7"/>
      <c r="BYV127" s="7"/>
      <c r="BZA127" s="7"/>
      <c r="BZF127" s="7"/>
      <c r="BZK127" s="7"/>
      <c r="BZP127" s="7"/>
      <c r="BZU127" s="7"/>
      <c r="BZZ127" s="7"/>
      <c r="CAE127" s="7"/>
      <c r="CAJ127" s="7"/>
      <c r="CAO127" s="7"/>
      <c r="CAT127" s="7"/>
      <c r="CAY127" s="7"/>
      <c r="CBD127" s="7"/>
      <c r="CBI127" s="7"/>
      <c r="CBN127" s="7"/>
      <c r="CBS127" s="7"/>
      <c r="CBX127" s="7"/>
      <c r="CCC127" s="7"/>
      <c r="CCH127" s="7"/>
      <c r="CCM127" s="7"/>
      <c r="CCR127" s="7"/>
      <c r="CCW127" s="7"/>
      <c r="CDB127" s="7"/>
      <c r="CDG127" s="7"/>
      <c r="CDL127" s="7"/>
      <c r="CDQ127" s="7"/>
      <c r="CDV127" s="7"/>
      <c r="CEA127" s="7"/>
      <c r="CEF127" s="7"/>
      <c r="CEK127" s="7"/>
      <c r="CEP127" s="7"/>
      <c r="CEU127" s="7"/>
      <c r="CEZ127" s="7"/>
      <c r="CFE127" s="7"/>
      <c r="CFJ127" s="7"/>
      <c r="CFO127" s="7"/>
      <c r="CFT127" s="7"/>
      <c r="CFY127" s="7"/>
      <c r="CGD127" s="7"/>
      <c r="CGI127" s="7"/>
      <c r="CGN127" s="7"/>
      <c r="CGS127" s="7"/>
      <c r="CGX127" s="7"/>
      <c r="CHC127" s="7"/>
      <c r="CHH127" s="7"/>
      <c r="CHM127" s="7"/>
      <c r="CHR127" s="7"/>
      <c r="CHW127" s="7"/>
      <c r="CIB127" s="7"/>
      <c r="CIG127" s="7"/>
      <c r="CIL127" s="7"/>
      <c r="CIQ127" s="7"/>
      <c r="CIV127" s="7"/>
      <c r="CJA127" s="7"/>
      <c r="CJF127" s="7"/>
      <c r="CJK127" s="7"/>
      <c r="CJP127" s="7"/>
      <c r="CJU127" s="7"/>
      <c r="CJZ127" s="7"/>
      <c r="CKE127" s="7"/>
      <c r="CKJ127" s="7"/>
      <c r="CKO127" s="7"/>
      <c r="CKT127" s="7"/>
      <c r="CKY127" s="7"/>
      <c r="CLD127" s="7"/>
      <c r="CLI127" s="7"/>
      <c r="CLN127" s="7"/>
      <c r="CLS127" s="7"/>
      <c r="CLX127" s="7"/>
      <c r="CMC127" s="7"/>
      <c r="CMH127" s="7"/>
      <c r="CMM127" s="7"/>
      <c r="CMR127" s="7"/>
      <c r="CMW127" s="7"/>
      <c r="CNB127" s="7"/>
      <c r="CNG127" s="7"/>
      <c r="CNL127" s="7"/>
      <c r="CNQ127" s="7"/>
      <c r="CNV127" s="7"/>
      <c r="COA127" s="7"/>
      <c r="COF127" s="7"/>
      <c r="COK127" s="7"/>
      <c r="COP127" s="7"/>
      <c r="COU127" s="7"/>
      <c r="COZ127" s="7"/>
      <c r="CPE127" s="7"/>
      <c r="CPJ127" s="7"/>
      <c r="CPO127" s="7"/>
      <c r="CPT127" s="7"/>
      <c r="CPY127" s="7"/>
      <c r="CQD127" s="7"/>
      <c r="CQI127" s="7"/>
      <c r="CQN127" s="7"/>
      <c r="CQS127" s="7"/>
      <c r="CQX127" s="7"/>
      <c r="CRC127" s="7"/>
      <c r="CRH127" s="7"/>
      <c r="CRM127" s="7"/>
      <c r="CRR127" s="7"/>
      <c r="CRW127" s="7"/>
      <c r="CSB127" s="7"/>
      <c r="CSG127" s="7"/>
      <c r="CSL127" s="7"/>
      <c r="CSQ127" s="7"/>
      <c r="CSV127" s="7"/>
      <c r="CTA127" s="7"/>
      <c r="CTF127" s="7"/>
      <c r="CTK127" s="7"/>
      <c r="CTP127" s="7"/>
      <c r="CTU127" s="7"/>
      <c r="CTZ127" s="7"/>
      <c r="CUE127" s="7"/>
      <c r="CUJ127" s="7"/>
      <c r="CUO127" s="7"/>
      <c r="CUT127" s="7"/>
      <c r="CUY127" s="7"/>
      <c r="CVD127" s="7"/>
      <c r="CVI127" s="7"/>
      <c r="CVN127" s="7"/>
      <c r="CVS127" s="7"/>
      <c r="CVX127" s="7"/>
      <c r="CWC127" s="7"/>
      <c r="CWH127" s="7"/>
      <c r="CWM127" s="7"/>
      <c r="CWR127" s="7"/>
      <c r="CWW127" s="7"/>
      <c r="CXB127" s="7"/>
      <c r="CXG127" s="7"/>
      <c r="CXL127" s="7"/>
      <c r="CXQ127" s="7"/>
      <c r="CXV127" s="7"/>
      <c r="CYA127" s="7"/>
      <c r="CYF127" s="7"/>
      <c r="CYK127" s="7"/>
      <c r="CYP127" s="7"/>
      <c r="CYU127" s="7"/>
      <c r="CYZ127" s="7"/>
      <c r="CZE127" s="7"/>
      <c r="CZJ127" s="7"/>
      <c r="CZO127" s="7"/>
      <c r="CZT127" s="7"/>
      <c r="CZY127" s="7"/>
      <c r="DAD127" s="7"/>
      <c r="DAI127" s="7"/>
      <c r="DAN127" s="7"/>
      <c r="DAS127" s="7"/>
      <c r="DAX127" s="7"/>
      <c r="DBC127" s="7"/>
      <c r="DBH127" s="7"/>
      <c r="DBM127" s="7"/>
      <c r="DBR127" s="7"/>
      <c r="DBW127" s="7"/>
      <c r="DCB127" s="7"/>
      <c r="DCG127" s="7"/>
      <c r="DCL127" s="7"/>
      <c r="DCQ127" s="7"/>
      <c r="DCV127" s="7"/>
      <c r="DDA127" s="7"/>
      <c r="DDF127" s="7"/>
      <c r="DDK127" s="7"/>
      <c r="DDP127" s="7"/>
      <c r="DDU127" s="7"/>
      <c r="DDZ127" s="7"/>
      <c r="DEE127" s="7"/>
      <c r="DEJ127" s="7"/>
      <c r="DEO127" s="7"/>
      <c r="DET127" s="7"/>
      <c r="DEY127" s="7"/>
      <c r="DFD127" s="7"/>
      <c r="DFI127" s="7"/>
      <c r="DFN127" s="7"/>
      <c r="DFS127" s="7"/>
      <c r="DFX127" s="7"/>
      <c r="DGC127" s="7"/>
      <c r="DGH127" s="7"/>
      <c r="DGM127" s="7"/>
      <c r="DGR127" s="7"/>
      <c r="DGW127" s="7"/>
      <c r="DHB127" s="7"/>
      <c r="DHG127" s="7"/>
      <c r="DHL127" s="7"/>
      <c r="DHQ127" s="7"/>
      <c r="DHV127" s="7"/>
      <c r="DIA127" s="7"/>
      <c r="DIF127" s="7"/>
      <c r="DIK127" s="7"/>
      <c r="DIP127" s="7"/>
      <c r="DIU127" s="7"/>
      <c r="DIZ127" s="7"/>
      <c r="DJE127" s="7"/>
      <c r="DJJ127" s="7"/>
      <c r="DJO127" s="7"/>
      <c r="DJT127" s="7"/>
      <c r="DJY127" s="7"/>
      <c r="DKD127" s="7"/>
      <c r="DKI127" s="7"/>
      <c r="DKN127" s="7"/>
      <c r="DKS127" s="7"/>
      <c r="DKX127" s="7"/>
      <c r="DLC127" s="7"/>
      <c r="DLH127" s="7"/>
      <c r="DLM127" s="7"/>
      <c r="DLR127" s="7"/>
      <c r="DLW127" s="7"/>
      <c r="DMB127" s="7"/>
      <c r="DMG127" s="7"/>
      <c r="DML127" s="7"/>
      <c r="DMQ127" s="7"/>
      <c r="DMV127" s="7"/>
      <c r="DNA127" s="7"/>
      <c r="DNF127" s="7"/>
      <c r="DNK127" s="7"/>
      <c r="DNP127" s="7"/>
      <c r="DNU127" s="7"/>
      <c r="DNZ127" s="7"/>
      <c r="DOE127" s="7"/>
      <c r="DOJ127" s="7"/>
      <c r="DOO127" s="7"/>
      <c r="DOT127" s="7"/>
      <c r="DOY127" s="7"/>
      <c r="DPD127" s="7"/>
      <c r="DPI127" s="7"/>
      <c r="DPN127" s="7"/>
      <c r="DPS127" s="7"/>
      <c r="DPX127" s="7"/>
      <c r="DQC127" s="7"/>
      <c r="DQH127" s="7"/>
      <c r="DQM127" s="7"/>
      <c r="DQR127" s="7"/>
      <c r="DQW127" s="7"/>
      <c r="DRB127" s="7"/>
      <c r="DRG127" s="7"/>
      <c r="DRL127" s="7"/>
      <c r="DRQ127" s="7"/>
      <c r="DRV127" s="7"/>
      <c r="DSA127" s="7"/>
      <c r="DSF127" s="7"/>
      <c r="DSK127" s="7"/>
      <c r="DSP127" s="7"/>
      <c r="DSU127" s="7"/>
      <c r="DSZ127" s="7"/>
      <c r="DTE127" s="7"/>
      <c r="DTJ127" s="7"/>
      <c r="DTO127" s="7"/>
      <c r="DTT127" s="7"/>
      <c r="DTY127" s="7"/>
      <c r="DUD127" s="7"/>
      <c r="DUI127" s="7"/>
      <c r="DUN127" s="7"/>
      <c r="DUS127" s="7"/>
      <c r="DUX127" s="7"/>
      <c r="DVC127" s="7"/>
      <c r="DVH127" s="7"/>
      <c r="DVM127" s="7"/>
      <c r="DVR127" s="7"/>
      <c r="DVW127" s="7"/>
      <c r="DWB127" s="7"/>
      <c r="DWG127" s="7"/>
      <c r="DWL127" s="7"/>
      <c r="DWQ127" s="7"/>
      <c r="DWV127" s="7"/>
      <c r="DXA127" s="7"/>
      <c r="DXF127" s="7"/>
      <c r="DXK127" s="7"/>
      <c r="DXP127" s="7"/>
      <c r="DXU127" s="7"/>
      <c r="DXZ127" s="7"/>
      <c r="DYE127" s="7"/>
      <c r="DYJ127" s="7"/>
      <c r="DYO127" s="7"/>
      <c r="DYT127" s="7"/>
      <c r="DYY127" s="7"/>
      <c r="DZD127" s="7"/>
      <c r="DZI127" s="7"/>
      <c r="DZN127" s="7"/>
      <c r="DZS127" s="7"/>
      <c r="DZX127" s="7"/>
      <c r="EAC127" s="7"/>
      <c r="EAH127" s="7"/>
      <c r="EAM127" s="7"/>
      <c r="EAR127" s="7"/>
      <c r="EAW127" s="7"/>
      <c r="EBB127" s="7"/>
      <c r="EBG127" s="7"/>
      <c r="EBL127" s="7"/>
      <c r="EBQ127" s="7"/>
      <c r="EBV127" s="7"/>
      <c r="ECA127" s="7"/>
      <c r="ECF127" s="7"/>
      <c r="ECK127" s="7"/>
      <c r="ECP127" s="7"/>
      <c r="ECU127" s="7"/>
      <c r="ECZ127" s="7"/>
      <c r="EDE127" s="7"/>
      <c r="EDJ127" s="7"/>
      <c r="EDO127" s="7"/>
      <c r="EDT127" s="7"/>
      <c r="EDY127" s="7"/>
      <c r="EED127" s="7"/>
      <c r="EEI127" s="7"/>
      <c r="EEN127" s="7"/>
      <c r="EES127" s="7"/>
      <c r="EEX127" s="7"/>
      <c r="EFC127" s="7"/>
      <c r="EFH127" s="7"/>
      <c r="EFM127" s="7"/>
      <c r="EFR127" s="7"/>
      <c r="EFW127" s="7"/>
      <c r="EGB127" s="7"/>
      <c r="EGG127" s="7"/>
      <c r="EGL127" s="7"/>
      <c r="EGQ127" s="7"/>
      <c r="EGV127" s="7"/>
      <c r="EHA127" s="7"/>
      <c r="EHF127" s="7"/>
      <c r="EHK127" s="7"/>
      <c r="EHP127" s="7"/>
      <c r="EHU127" s="7"/>
      <c r="EHZ127" s="7"/>
      <c r="EIE127" s="7"/>
      <c r="EIJ127" s="7"/>
      <c r="EIO127" s="7"/>
      <c r="EIT127" s="7"/>
      <c r="EIY127" s="7"/>
      <c r="EJD127" s="7"/>
      <c r="EJI127" s="7"/>
      <c r="EJN127" s="7"/>
      <c r="EJS127" s="7"/>
      <c r="EJX127" s="7"/>
      <c r="EKC127" s="7"/>
      <c r="EKH127" s="7"/>
      <c r="EKM127" s="7"/>
      <c r="EKR127" s="7"/>
      <c r="EKW127" s="7"/>
      <c r="ELB127" s="7"/>
      <c r="ELG127" s="7"/>
      <c r="ELL127" s="7"/>
      <c r="ELQ127" s="7"/>
      <c r="ELV127" s="7"/>
      <c r="EMA127" s="7"/>
      <c r="EMF127" s="7"/>
      <c r="EMK127" s="7"/>
      <c r="EMP127" s="7"/>
      <c r="EMU127" s="7"/>
      <c r="EMZ127" s="7"/>
      <c r="ENE127" s="7"/>
      <c r="ENJ127" s="7"/>
      <c r="ENO127" s="7"/>
      <c r="ENT127" s="7"/>
      <c r="ENY127" s="7"/>
      <c r="EOD127" s="7"/>
      <c r="EOI127" s="7"/>
      <c r="EON127" s="7"/>
      <c r="EOS127" s="7"/>
      <c r="EOX127" s="7"/>
      <c r="EPC127" s="7"/>
      <c r="EPH127" s="7"/>
      <c r="EPM127" s="7"/>
      <c r="EPR127" s="7"/>
      <c r="EPW127" s="7"/>
      <c r="EQB127" s="7"/>
      <c r="EQG127" s="7"/>
      <c r="EQL127" s="7"/>
      <c r="EQQ127" s="7"/>
      <c r="EQV127" s="7"/>
      <c r="ERA127" s="7"/>
      <c r="ERF127" s="7"/>
      <c r="ERK127" s="7"/>
      <c r="ERP127" s="7"/>
      <c r="ERU127" s="7"/>
      <c r="ERZ127" s="7"/>
      <c r="ESE127" s="7"/>
      <c r="ESJ127" s="7"/>
      <c r="ESO127" s="7"/>
      <c r="EST127" s="7"/>
      <c r="ESY127" s="7"/>
      <c r="ETD127" s="7"/>
      <c r="ETI127" s="7"/>
      <c r="ETN127" s="7"/>
      <c r="ETS127" s="7"/>
      <c r="ETX127" s="7"/>
      <c r="EUC127" s="7"/>
      <c r="EUH127" s="7"/>
      <c r="EUM127" s="7"/>
      <c r="EUR127" s="7"/>
      <c r="EUW127" s="7"/>
      <c r="EVB127" s="7"/>
      <c r="EVG127" s="7"/>
      <c r="EVL127" s="7"/>
      <c r="EVQ127" s="7"/>
      <c r="EVV127" s="7"/>
      <c r="EWA127" s="7"/>
      <c r="EWF127" s="7"/>
      <c r="EWK127" s="7"/>
      <c r="EWP127" s="7"/>
      <c r="EWU127" s="7"/>
      <c r="EWZ127" s="7"/>
      <c r="EXE127" s="7"/>
      <c r="EXJ127" s="7"/>
      <c r="EXO127" s="7"/>
      <c r="EXT127" s="7"/>
      <c r="EXY127" s="7"/>
      <c r="EYD127" s="7"/>
      <c r="EYI127" s="7"/>
      <c r="EYN127" s="7"/>
      <c r="EYS127" s="7"/>
      <c r="EYX127" s="7"/>
      <c r="EZC127" s="7"/>
      <c r="EZH127" s="7"/>
      <c r="EZM127" s="7"/>
      <c r="EZR127" s="7"/>
      <c r="EZW127" s="7"/>
      <c r="FAB127" s="7"/>
      <c r="FAG127" s="7"/>
      <c r="FAL127" s="7"/>
      <c r="FAQ127" s="7"/>
      <c r="FAV127" s="7"/>
      <c r="FBA127" s="7"/>
      <c r="FBF127" s="7"/>
      <c r="FBK127" s="7"/>
      <c r="FBP127" s="7"/>
      <c r="FBU127" s="7"/>
      <c r="FBZ127" s="7"/>
      <c r="FCE127" s="7"/>
      <c r="FCJ127" s="7"/>
      <c r="FCO127" s="7"/>
      <c r="FCT127" s="7"/>
      <c r="FCY127" s="7"/>
      <c r="FDD127" s="7"/>
      <c r="FDI127" s="7"/>
      <c r="FDN127" s="7"/>
      <c r="FDS127" s="7"/>
      <c r="FDX127" s="7"/>
      <c r="FEC127" s="7"/>
      <c r="FEH127" s="7"/>
      <c r="FEM127" s="7"/>
      <c r="FER127" s="7"/>
      <c r="FEW127" s="7"/>
      <c r="FFB127" s="7"/>
      <c r="FFG127" s="7"/>
      <c r="FFL127" s="7"/>
      <c r="FFQ127" s="7"/>
      <c r="FFV127" s="7"/>
      <c r="FGA127" s="7"/>
      <c r="FGF127" s="7"/>
      <c r="FGK127" s="7"/>
      <c r="FGP127" s="7"/>
      <c r="FGU127" s="7"/>
      <c r="FGZ127" s="7"/>
      <c r="FHE127" s="7"/>
      <c r="FHJ127" s="7"/>
      <c r="FHO127" s="7"/>
      <c r="FHT127" s="7"/>
      <c r="FHY127" s="7"/>
      <c r="FID127" s="7"/>
      <c r="FII127" s="7"/>
      <c r="FIN127" s="7"/>
      <c r="FIS127" s="7"/>
      <c r="FIX127" s="7"/>
      <c r="FJC127" s="7"/>
      <c r="FJH127" s="7"/>
      <c r="FJM127" s="7"/>
      <c r="FJR127" s="7"/>
      <c r="FJW127" s="7"/>
      <c r="FKB127" s="7"/>
      <c r="FKG127" s="7"/>
      <c r="FKL127" s="7"/>
      <c r="FKQ127" s="7"/>
      <c r="FKV127" s="7"/>
      <c r="FLA127" s="7"/>
      <c r="FLF127" s="7"/>
      <c r="FLK127" s="7"/>
      <c r="FLP127" s="7"/>
      <c r="FLU127" s="7"/>
      <c r="FLZ127" s="7"/>
      <c r="FME127" s="7"/>
      <c r="FMJ127" s="7"/>
      <c r="FMO127" s="7"/>
      <c r="FMT127" s="7"/>
      <c r="FMY127" s="7"/>
      <c r="FND127" s="7"/>
      <c r="FNI127" s="7"/>
      <c r="FNN127" s="7"/>
      <c r="FNS127" s="7"/>
      <c r="FNX127" s="7"/>
      <c r="FOC127" s="7"/>
      <c r="FOH127" s="7"/>
      <c r="FOM127" s="7"/>
      <c r="FOR127" s="7"/>
      <c r="FOW127" s="7"/>
      <c r="FPB127" s="7"/>
      <c r="FPG127" s="7"/>
      <c r="FPL127" s="7"/>
      <c r="FPQ127" s="7"/>
      <c r="FPV127" s="7"/>
      <c r="FQA127" s="7"/>
      <c r="FQF127" s="7"/>
      <c r="FQK127" s="7"/>
      <c r="FQP127" s="7"/>
      <c r="FQU127" s="7"/>
      <c r="FQZ127" s="7"/>
      <c r="FRE127" s="7"/>
      <c r="FRJ127" s="7"/>
      <c r="FRO127" s="7"/>
      <c r="FRT127" s="7"/>
      <c r="FRY127" s="7"/>
      <c r="FSD127" s="7"/>
      <c r="FSI127" s="7"/>
      <c r="FSN127" s="7"/>
      <c r="FSS127" s="7"/>
      <c r="FSX127" s="7"/>
      <c r="FTC127" s="7"/>
      <c r="FTH127" s="7"/>
      <c r="FTM127" s="7"/>
      <c r="FTR127" s="7"/>
      <c r="FTW127" s="7"/>
      <c r="FUB127" s="7"/>
      <c r="FUG127" s="7"/>
      <c r="FUL127" s="7"/>
      <c r="FUQ127" s="7"/>
      <c r="FUV127" s="7"/>
      <c r="FVA127" s="7"/>
      <c r="FVF127" s="7"/>
      <c r="FVK127" s="7"/>
      <c r="FVP127" s="7"/>
      <c r="FVU127" s="7"/>
      <c r="FVZ127" s="7"/>
      <c r="FWE127" s="7"/>
      <c r="FWJ127" s="7"/>
      <c r="FWO127" s="7"/>
      <c r="FWT127" s="7"/>
      <c r="FWY127" s="7"/>
      <c r="FXD127" s="7"/>
      <c r="FXI127" s="7"/>
      <c r="FXN127" s="7"/>
      <c r="FXS127" s="7"/>
      <c r="FXX127" s="7"/>
      <c r="FYC127" s="7"/>
      <c r="FYH127" s="7"/>
      <c r="FYM127" s="7"/>
      <c r="FYR127" s="7"/>
      <c r="FYW127" s="7"/>
      <c r="FZB127" s="7"/>
      <c r="FZG127" s="7"/>
      <c r="FZL127" s="7"/>
      <c r="FZQ127" s="7"/>
      <c r="FZV127" s="7"/>
      <c r="GAA127" s="7"/>
      <c r="GAF127" s="7"/>
      <c r="GAK127" s="7"/>
      <c r="GAP127" s="7"/>
      <c r="GAU127" s="7"/>
      <c r="GAZ127" s="7"/>
      <c r="GBE127" s="7"/>
      <c r="GBJ127" s="7"/>
      <c r="GBO127" s="7"/>
      <c r="GBT127" s="7"/>
      <c r="GBY127" s="7"/>
      <c r="GCD127" s="7"/>
      <c r="GCI127" s="7"/>
      <c r="GCN127" s="7"/>
      <c r="GCS127" s="7"/>
      <c r="GCX127" s="7"/>
      <c r="GDC127" s="7"/>
      <c r="GDH127" s="7"/>
      <c r="GDM127" s="7"/>
      <c r="GDR127" s="7"/>
      <c r="GDW127" s="7"/>
      <c r="GEB127" s="7"/>
      <c r="GEG127" s="7"/>
      <c r="GEL127" s="7"/>
      <c r="GEQ127" s="7"/>
      <c r="GEV127" s="7"/>
      <c r="GFA127" s="7"/>
      <c r="GFF127" s="7"/>
      <c r="GFK127" s="7"/>
      <c r="GFP127" s="7"/>
      <c r="GFU127" s="7"/>
      <c r="GFZ127" s="7"/>
      <c r="GGE127" s="7"/>
      <c r="GGJ127" s="7"/>
      <c r="GGO127" s="7"/>
      <c r="GGT127" s="7"/>
      <c r="GGY127" s="7"/>
      <c r="GHD127" s="7"/>
      <c r="GHI127" s="7"/>
      <c r="GHN127" s="7"/>
      <c r="GHS127" s="7"/>
      <c r="GHX127" s="7"/>
      <c r="GIC127" s="7"/>
      <c r="GIH127" s="7"/>
      <c r="GIM127" s="7"/>
      <c r="GIR127" s="7"/>
      <c r="GIW127" s="7"/>
      <c r="GJB127" s="7"/>
      <c r="GJG127" s="7"/>
      <c r="GJL127" s="7"/>
      <c r="GJQ127" s="7"/>
      <c r="GJV127" s="7"/>
      <c r="GKA127" s="7"/>
      <c r="GKF127" s="7"/>
      <c r="GKK127" s="7"/>
      <c r="GKP127" s="7"/>
      <c r="GKU127" s="7"/>
      <c r="GKZ127" s="7"/>
      <c r="GLE127" s="7"/>
      <c r="GLJ127" s="7"/>
      <c r="GLO127" s="7"/>
      <c r="GLT127" s="7"/>
      <c r="GLY127" s="7"/>
      <c r="GMD127" s="7"/>
      <c r="GMI127" s="7"/>
      <c r="GMN127" s="7"/>
      <c r="GMS127" s="7"/>
      <c r="GMX127" s="7"/>
      <c r="GNC127" s="7"/>
      <c r="GNH127" s="7"/>
      <c r="GNM127" s="7"/>
      <c r="GNR127" s="7"/>
      <c r="GNW127" s="7"/>
      <c r="GOB127" s="7"/>
      <c r="GOG127" s="7"/>
      <c r="GOL127" s="7"/>
      <c r="GOQ127" s="7"/>
      <c r="GOV127" s="7"/>
      <c r="GPA127" s="7"/>
      <c r="GPF127" s="7"/>
      <c r="GPK127" s="7"/>
      <c r="GPP127" s="7"/>
      <c r="GPU127" s="7"/>
      <c r="GPZ127" s="7"/>
      <c r="GQE127" s="7"/>
      <c r="GQJ127" s="7"/>
      <c r="GQO127" s="7"/>
      <c r="GQT127" s="7"/>
      <c r="GQY127" s="7"/>
      <c r="GRD127" s="7"/>
      <c r="GRI127" s="7"/>
      <c r="GRN127" s="7"/>
      <c r="GRS127" s="7"/>
      <c r="GRX127" s="7"/>
      <c r="GSC127" s="7"/>
      <c r="GSH127" s="7"/>
      <c r="GSM127" s="7"/>
      <c r="GSR127" s="7"/>
      <c r="GSW127" s="7"/>
      <c r="GTB127" s="7"/>
      <c r="GTG127" s="7"/>
      <c r="GTL127" s="7"/>
      <c r="GTQ127" s="7"/>
      <c r="GTV127" s="7"/>
      <c r="GUA127" s="7"/>
      <c r="GUF127" s="7"/>
      <c r="GUK127" s="7"/>
      <c r="GUP127" s="7"/>
      <c r="GUU127" s="7"/>
      <c r="GUZ127" s="7"/>
      <c r="GVE127" s="7"/>
      <c r="GVJ127" s="7"/>
      <c r="GVO127" s="7"/>
      <c r="GVT127" s="7"/>
      <c r="GVY127" s="7"/>
      <c r="GWD127" s="7"/>
      <c r="GWI127" s="7"/>
      <c r="GWN127" s="7"/>
      <c r="GWS127" s="7"/>
      <c r="GWX127" s="7"/>
      <c r="GXC127" s="7"/>
      <c r="GXH127" s="7"/>
      <c r="GXM127" s="7"/>
      <c r="GXR127" s="7"/>
      <c r="GXW127" s="7"/>
      <c r="GYB127" s="7"/>
      <c r="GYG127" s="7"/>
      <c r="GYL127" s="7"/>
      <c r="GYQ127" s="7"/>
      <c r="GYV127" s="7"/>
      <c r="GZA127" s="7"/>
      <c r="GZF127" s="7"/>
      <c r="GZK127" s="7"/>
      <c r="GZP127" s="7"/>
      <c r="GZU127" s="7"/>
      <c r="GZZ127" s="7"/>
      <c r="HAE127" s="7"/>
      <c r="HAJ127" s="7"/>
      <c r="HAO127" s="7"/>
      <c r="HAT127" s="7"/>
      <c r="HAY127" s="7"/>
      <c r="HBD127" s="7"/>
      <c r="HBI127" s="7"/>
      <c r="HBN127" s="7"/>
      <c r="HBS127" s="7"/>
      <c r="HBX127" s="7"/>
      <c r="HCC127" s="7"/>
      <c r="HCH127" s="7"/>
      <c r="HCM127" s="7"/>
      <c r="HCR127" s="7"/>
      <c r="HCW127" s="7"/>
      <c r="HDB127" s="7"/>
      <c r="HDG127" s="7"/>
      <c r="HDL127" s="7"/>
      <c r="HDQ127" s="7"/>
      <c r="HDV127" s="7"/>
      <c r="HEA127" s="7"/>
      <c r="HEF127" s="7"/>
      <c r="HEK127" s="7"/>
      <c r="HEP127" s="7"/>
      <c r="HEU127" s="7"/>
      <c r="HEZ127" s="7"/>
      <c r="HFE127" s="7"/>
      <c r="HFJ127" s="7"/>
      <c r="HFO127" s="7"/>
      <c r="HFT127" s="7"/>
      <c r="HFY127" s="7"/>
      <c r="HGD127" s="7"/>
      <c r="HGI127" s="7"/>
      <c r="HGN127" s="7"/>
      <c r="HGS127" s="7"/>
      <c r="HGX127" s="7"/>
      <c r="HHC127" s="7"/>
      <c r="HHH127" s="7"/>
      <c r="HHM127" s="7"/>
      <c r="HHR127" s="7"/>
      <c r="HHW127" s="7"/>
      <c r="HIB127" s="7"/>
      <c r="HIG127" s="7"/>
      <c r="HIL127" s="7"/>
      <c r="HIQ127" s="7"/>
      <c r="HIV127" s="7"/>
      <c r="HJA127" s="7"/>
      <c r="HJF127" s="7"/>
      <c r="HJK127" s="7"/>
      <c r="HJP127" s="7"/>
      <c r="HJU127" s="7"/>
      <c r="HJZ127" s="7"/>
      <c r="HKE127" s="7"/>
      <c r="HKJ127" s="7"/>
      <c r="HKO127" s="7"/>
      <c r="HKT127" s="7"/>
      <c r="HKY127" s="7"/>
      <c r="HLD127" s="7"/>
      <c r="HLI127" s="7"/>
      <c r="HLN127" s="7"/>
      <c r="HLS127" s="7"/>
      <c r="HLX127" s="7"/>
      <c r="HMC127" s="7"/>
      <c r="HMH127" s="7"/>
      <c r="HMM127" s="7"/>
      <c r="HMR127" s="7"/>
      <c r="HMW127" s="7"/>
      <c r="HNB127" s="7"/>
      <c r="HNG127" s="7"/>
      <c r="HNL127" s="7"/>
      <c r="HNQ127" s="7"/>
      <c r="HNV127" s="7"/>
      <c r="HOA127" s="7"/>
      <c r="HOF127" s="7"/>
      <c r="HOK127" s="7"/>
      <c r="HOP127" s="7"/>
      <c r="HOU127" s="7"/>
      <c r="HOZ127" s="7"/>
      <c r="HPE127" s="7"/>
      <c r="HPJ127" s="7"/>
      <c r="HPO127" s="7"/>
      <c r="HPT127" s="7"/>
      <c r="HPY127" s="7"/>
      <c r="HQD127" s="7"/>
      <c r="HQI127" s="7"/>
      <c r="HQN127" s="7"/>
      <c r="HQS127" s="7"/>
      <c r="HQX127" s="7"/>
      <c r="HRC127" s="7"/>
      <c r="HRH127" s="7"/>
      <c r="HRM127" s="7"/>
      <c r="HRR127" s="7"/>
      <c r="HRW127" s="7"/>
      <c r="HSB127" s="7"/>
      <c r="HSG127" s="7"/>
      <c r="HSL127" s="7"/>
      <c r="HSQ127" s="7"/>
      <c r="HSV127" s="7"/>
      <c r="HTA127" s="7"/>
      <c r="HTF127" s="7"/>
      <c r="HTK127" s="7"/>
      <c r="HTP127" s="7"/>
      <c r="HTU127" s="7"/>
      <c r="HTZ127" s="7"/>
      <c r="HUE127" s="7"/>
      <c r="HUJ127" s="7"/>
      <c r="HUO127" s="7"/>
      <c r="HUT127" s="7"/>
      <c r="HUY127" s="7"/>
      <c r="HVD127" s="7"/>
      <c r="HVI127" s="7"/>
      <c r="HVN127" s="7"/>
      <c r="HVS127" s="7"/>
      <c r="HVX127" s="7"/>
      <c r="HWC127" s="7"/>
      <c r="HWH127" s="7"/>
      <c r="HWM127" s="7"/>
      <c r="HWR127" s="7"/>
      <c r="HWW127" s="7"/>
      <c r="HXB127" s="7"/>
      <c r="HXG127" s="7"/>
      <c r="HXL127" s="7"/>
      <c r="HXQ127" s="7"/>
      <c r="HXV127" s="7"/>
      <c r="HYA127" s="7"/>
      <c r="HYF127" s="7"/>
      <c r="HYK127" s="7"/>
      <c r="HYP127" s="7"/>
      <c r="HYU127" s="7"/>
      <c r="HYZ127" s="7"/>
      <c r="HZE127" s="7"/>
      <c r="HZJ127" s="7"/>
      <c r="HZO127" s="7"/>
      <c r="HZT127" s="7"/>
      <c r="HZY127" s="7"/>
      <c r="IAD127" s="7"/>
      <c r="IAI127" s="7"/>
      <c r="IAN127" s="7"/>
      <c r="IAS127" s="7"/>
      <c r="IAX127" s="7"/>
      <c r="IBC127" s="7"/>
      <c r="IBH127" s="7"/>
      <c r="IBM127" s="7"/>
      <c r="IBR127" s="7"/>
      <c r="IBW127" s="7"/>
      <c r="ICB127" s="7"/>
      <c r="ICG127" s="7"/>
      <c r="ICL127" s="7"/>
      <c r="ICQ127" s="7"/>
      <c r="ICV127" s="7"/>
      <c r="IDA127" s="7"/>
      <c r="IDF127" s="7"/>
      <c r="IDK127" s="7"/>
      <c r="IDP127" s="7"/>
      <c r="IDU127" s="7"/>
      <c r="IDZ127" s="7"/>
      <c r="IEE127" s="7"/>
      <c r="IEJ127" s="7"/>
      <c r="IEO127" s="7"/>
      <c r="IET127" s="7"/>
      <c r="IEY127" s="7"/>
      <c r="IFD127" s="7"/>
      <c r="IFI127" s="7"/>
      <c r="IFN127" s="7"/>
      <c r="IFS127" s="7"/>
      <c r="IFX127" s="7"/>
      <c r="IGC127" s="7"/>
      <c r="IGH127" s="7"/>
      <c r="IGM127" s="7"/>
      <c r="IGR127" s="7"/>
      <c r="IGW127" s="7"/>
      <c r="IHB127" s="7"/>
      <c r="IHG127" s="7"/>
      <c r="IHL127" s="7"/>
      <c r="IHQ127" s="7"/>
      <c r="IHV127" s="7"/>
      <c r="IIA127" s="7"/>
      <c r="IIF127" s="7"/>
      <c r="IIK127" s="7"/>
      <c r="IIP127" s="7"/>
      <c r="IIU127" s="7"/>
      <c r="IIZ127" s="7"/>
      <c r="IJE127" s="7"/>
      <c r="IJJ127" s="7"/>
      <c r="IJO127" s="7"/>
      <c r="IJT127" s="7"/>
      <c r="IJY127" s="7"/>
      <c r="IKD127" s="7"/>
      <c r="IKI127" s="7"/>
      <c r="IKN127" s="7"/>
      <c r="IKS127" s="7"/>
      <c r="IKX127" s="7"/>
      <c r="ILC127" s="7"/>
      <c r="ILH127" s="7"/>
      <c r="ILM127" s="7"/>
      <c r="ILR127" s="7"/>
      <c r="ILW127" s="7"/>
      <c r="IMB127" s="7"/>
      <c r="IMG127" s="7"/>
      <c r="IML127" s="7"/>
      <c r="IMQ127" s="7"/>
      <c r="IMV127" s="7"/>
      <c r="INA127" s="7"/>
      <c r="INF127" s="7"/>
      <c r="INK127" s="7"/>
      <c r="INP127" s="7"/>
      <c r="INU127" s="7"/>
      <c r="INZ127" s="7"/>
      <c r="IOE127" s="7"/>
      <c r="IOJ127" s="7"/>
      <c r="IOO127" s="7"/>
      <c r="IOT127" s="7"/>
      <c r="IOY127" s="7"/>
      <c r="IPD127" s="7"/>
      <c r="IPI127" s="7"/>
      <c r="IPN127" s="7"/>
      <c r="IPS127" s="7"/>
      <c r="IPX127" s="7"/>
      <c r="IQC127" s="7"/>
      <c r="IQH127" s="7"/>
      <c r="IQM127" s="7"/>
      <c r="IQR127" s="7"/>
      <c r="IQW127" s="7"/>
      <c r="IRB127" s="7"/>
      <c r="IRG127" s="7"/>
      <c r="IRL127" s="7"/>
      <c r="IRQ127" s="7"/>
      <c r="IRV127" s="7"/>
      <c r="ISA127" s="7"/>
      <c r="ISF127" s="7"/>
      <c r="ISK127" s="7"/>
      <c r="ISP127" s="7"/>
      <c r="ISU127" s="7"/>
      <c r="ISZ127" s="7"/>
      <c r="ITE127" s="7"/>
      <c r="ITJ127" s="7"/>
      <c r="ITO127" s="7"/>
      <c r="ITT127" s="7"/>
      <c r="ITY127" s="7"/>
      <c r="IUD127" s="7"/>
      <c r="IUI127" s="7"/>
      <c r="IUN127" s="7"/>
      <c r="IUS127" s="7"/>
      <c r="IUX127" s="7"/>
      <c r="IVC127" s="7"/>
      <c r="IVH127" s="7"/>
      <c r="IVM127" s="7"/>
      <c r="IVR127" s="7"/>
      <c r="IVW127" s="7"/>
      <c r="IWB127" s="7"/>
      <c r="IWG127" s="7"/>
      <c r="IWL127" s="7"/>
      <c r="IWQ127" s="7"/>
      <c r="IWV127" s="7"/>
      <c r="IXA127" s="7"/>
      <c r="IXF127" s="7"/>
      <c r="IXK127" s="7"/>
      <c r="IXP127" s="7"/>
      <c r="IXU127" s="7"/>
      <c r="IXZ127" s="7"/>
      <c r="IYE127" s="7"/>
      <c r="IYJ127" s="7"/>
      <c r="IYO127" s="7"/>
      <c r="IYT127" s="7"/>
      <c r="IYY127" s="7"/>
      <c r="IZD127" s="7"/>
      <c r="IZI127" s="7"/>
      <c r="IZN127" s="7"/>
      <c r="IZS127" s="7"/>
      <c r="IZX127" s="7"/>
      <c r="JAC127" s="7"/>
      <c r="JAH127" s="7"/>
      <c r="JAM127" s="7"/>
      <c r="JAR127" s="7"/>
      <c r="JAW127" s="7"/>
      <c r="JBB127" s="7"/>
      <c r="JBG127" s="7"/>
      <c r="JBL127" s="7"/>
      <c r="JBQ127" s="7"/>
      <c r="JBV127" s="7"/>
      <c r="JCA127" s="7"/>
      <c r="JCF127" s="7"/>
      <c r="JCK127" s="7"/>
      <c r="JCP127" s="7"/>
      <c r="JCU127" s="7"/>
      <c r="JCZ127" s="7"/>
      <c r="JDE127" s="7"/>
      <c r="JDJ127" s="7"/>
      <c r="JDO127" s="7"/>
      <c r="JDT127" s="7"/>
      <c r="JDY127" s="7"/>
      <c r="JED127" s="7"/>
      <c r="JEI127" s="7"/>
      <c r="JEN127" s="7"/>
      <c r="JES127" s="7"/>
      <c r="JEX127" s="7"/>
      <c r="JFC127" s="7"/>
      <c r="JFH127" s="7"/>
      <c r="JFM127" s="7"/>
      <c r="JFR127" s="7"/>
      <c r="JFW127" s="7"/>
      <c r="JGB127" s="7"/>
      <c r="JGG127" s="7"/>
      <c r="JGL127" s="7"/>
      <c r="JGQ127" s="7"/>
      <c r="JGV127" s="7"/>
      <c r="JHA127" s="7"/>
      <c r="JHF127" s="7"/>
      <c r="JHK127" s="7"/>
      <c r="JHP127" s="7"/>
      <c r="JHU127" s="7"/>
      <c r="JHZ127" s="7"/>
      <c r="JIE127" s="7"/>
      <c r="JIJ127" s="7"/>
      <c r="JIO127" s="7"/>
      <c r="JIT127" s="7"/>
      <c r="JIY127" s="7"/>
      <c r="JJD127" s="7"/>
      <c r="JJI127" s="7"/>
      <c r="JJN127" s="7"/>
      <c r="JJS127" s="7"/>
      <c r="JJX127" s="7"/>
      <c r="JKC127" s="7"/>
      <c r="JKH127" s="7"/>
      <c r="JKM127" s="7"/>
      <c r="JKR127" s="7"/>
      <c r="JKW127" s="7"/>
      <c r="JLB127" s="7"/>
      <c r="JLG127" s="7"/>
      <c r="JLL127" s="7"/>
      <c r="JLQ127" s="7"/>
      <c r="JLV127" s="7"/>
      <c r="JMA127" s="7"/>
      <c r="JMF127" s="7"/>
      <c r="JMK127" s="7"/>
      <c r="JMP127" s="7"/>
      <c r="JMU127" s="7"/>
      <c r="JMZ127" s="7"/>
      <c r="JNE127" s="7"/>
      <c r="JNJ127" s="7"/>
      <c r="JNO127" s="7"/>
      <c r="JNT127" s="7"/>
      <c r="JNY127" s="7"/>
      <c r="JOD127" s="7"/>
      <c r="JOI127" s="7"/>
      <c r="JON127" s="7"/>
      <c r="JOS127" s="7"/>
      <c r="JOX127" s="7"/>
      <c r="JPC127" s="7"/>
      <c r="JPH127" s="7"/>
      <c r="JPM127" s="7"/>
      <c r="JPR127" s="7"/>
      <c r="JPW127" s="7"/>
      <c r="JQB127" s="7"/>
      <c r="JQG127" s="7"/>
      <c r="JQL127" s="7"/>
      <c r="JQQ127" s="7"/>
      <c r="JQV127" s="7"/>
      <c r="JRA127" s="7"/>
      <c r="JRF127" s="7"/>
      <c r="JRK127" s="7"/>
      <c r="JRP127" s="7"/>
      <c r="JRU127" s="7"/>
      <c r="JRZ127" s="7"/>
      <c r="JSE127" s="7"/>
      <c r="JSJ127" s="7"/>
      <c r="JSO127" s="7"/>
      <c r="JST127" s="7"/>
      <c r="JSY127" s="7"/>
      <c r="JTD127" s="7"/>
      <c r="JTI127" s="7"/>
      <c r="JTN127" s="7"/>
      <c r="JTS127" s="7"/>
      <c r="JTX127" s="7"/>
      <c r="JUC127" s="7"/>
      <c r="JUH127" s="7"/>
      <c r="JUM127" s="7"/>
      <c r="JUR127" s="7"/>
      <c r="JUW127" s="7"/>
      <c r="JVB127" s="7"/>
      <c r="JVG127" s="7"/>
      <c r="JVL127" s="7"/>
      <c r="JVQ127" s="7"/>
      <c r="JVV127" s="7"/>
      <c r="JWA127" s="7"/>
      <c r="JWF127" s="7"/>
      <c r="JWK127" s="7"/>
      <c r="JWP127" s="7"/>
      <c r="JWU127" s="7"/>
      <c r="JWZ127" s="7"/>
      <c r="JXE127" s="7"/>
      <c r="JXJ127" s="7"/>
      <c r="JXO127" s="7"/>
      <c r="JXT127" s="7"/>
      <c r="JXY127" s="7"/>
      <c r="JYD127" s="7"/>
      <c r="JYI127" s="7"/>
      <c r="JYN127" s="7"/>
      <c r="JYS127" s="7"/>
      <c r="JYX127" s="7"/>
      <c r="JZC127" s="7"/>
      <c r="JZH127" s="7"/>
      <c r="JZM127" s="7"/>
      <c r="JZR127" s="7"/>
      <c r="JZW127" s="7"/>
      <c r="KAB127" s="7"/>
      <c r="KAG127" s="7"/>
      <c r="KAL127" s="7"/>
      <c r="KAQ127" s="7"/>
      <c r="KAV127" s="7"/>
      <c r="KBA127" s="7"/>
      <c r="KBF127" s="7"/>
      <c r="KBK127" s="7"/>
      <c r="KBP127" s="7"/>
      <c r="KBU127" s="7"/>
      <c r="KBZ127" s="7"/>
      <c r="KCE127" s="7"/>
      <c r="KCJ127" s="7"/>
      <c r="KCO127" s="7"/>
      <c r="KCT127" s="7"/>
      <c r="KCY127" s="7"/>
      <c r="KDD127" s="7"/>
      <c r="KDI127" s="7"/>
      <c r="KDN127" s="7"/>
      <c r="KDS127" s="7"/>
      <c r="KDX127" s="7"/>
      <c r="KEC127" s="7"/>
      <c r="KEH127" s="7"/>
      <c r="KEM127" s="7"/>
      <c r="KER127" s="7"/>
      <c r="KEW127" s="7"/>
      <c r="KFB127" s="7"/>
      <c r="KFG127" s="7"/>
      <c r="KFL127" s="7"/>
      <c r="KFQ127" s="7"/>
      <c r="KFV127" s="7"/>
      <c r="KGA127" s="7"/>
      <c r="KGF127" s="7"/>
      <c r="KGK127" s="7"/>
      <c r="KGP127" s="7"/>
      <c r="KGU127" s="7"/>
      <c r="KGZ127" s="7"/>
      <c r="KHE127" s="7"/>
      <c r="KHJ127" s="7"/>
      <c r="KHO127" s="7"/>
      <c r="KHT127" s="7"/>
      <c r="KHY127" s="7"/>
      <c r="KID127" s="7"/>
      <c r="KII127" s="7"/>
      <c r="KIN127" s="7"/>
      <c r="KIS127" s="7"/>
      <c r="KIX127" s="7"/>
      <c r="KJC127" s="7"/>
      <c r="KJH127" s="7"/>
      <c r="KJM127" s="7"/>
      <c r="KJR127" s="7"/>
      <c r="KJW127" s="7"/>
      <c r="KKB127" s="7"/>
      <c r="KKG127" s="7"/>
      <c r="KKL127" s="7"/>
      <c r="KKQ127" s="7"/>
      <c r="KKV127" s="7"/>
      <c r="KLA127" s="7"/>
      <c r="KLF127" s="7"/>
      <c r="KLK127" s="7"/>
      <c r="KLP127" s="7"/>
      <c r="KLU127" s="7"/>
      <c r="KLZ127" s="7"/>
      <c r="KME127" s="7"/>
      <c r="KMJ127" s="7"/>
      <c r="KMO127" s="7"/>
      <c r="KMT127" s="7"/>
      <c r="KMY127" s="7"/>
      <c r="KND127" s="7"/>
      <c r="KNI127" s="7"/>
      <c r="KNN127" s="7"/>
      <c r="KNS127" s="7"/>
      <c r="KNX127" s="7"/>
      <c r="KOC127" s="7"/>
      <c r="KOH127" s="7"/>
      <c r="KOM127" s="7"/>
      <c r="KOR127" s="7"/>
      <c r="KOW127" s="7"/>
      <c r="KPB127" s="7"/>
      <c r="KPG127" s="7"/>
      <c r="KPL127" s="7"/>
      <c r="KPQ127" s="7"/>
      <c r="KPV127" s="7"/>
      <c r="KQA127" s="7"/>
      <c r="KQF127" s="7"/>
      <c r="KQK127" s="7"/>
      <c r="KQP127" s="7"/>
      <c r="KQU127" s="7"/>
      <c r="KQZ127" s="7"/>
      <c r="KRE127" s="7"/>
      <c r="KRJ127" s="7"/>
      <c r="KRO127" s="7"/>
      <c r="KRT127" s="7"/>
      <c r="KRY127" s="7"/>
      <c r="KSD127" s="7"/>
      <c r="KSI127" s="7"/>
      <c r="KSN127" s="7"/>
      <c r="KSS127" s="7"/>
      <c r="KSX127" s="7"/>
      <c r="KTC127" s="7"/>
      <c r="KTH127" s="7"/>
      <c r="KTM127" s="7"/>
      <c r="KTR127" s="7"/>
      <c r="KTW127" s="7"/>
      <c r="KUB127" s="7"/>
      <c r="KUG127" s="7"/>
      <c r="KUL127" s="7"/>
      <c r="KUQ127" s="7"/>
      <c r="KUV127" s="7"/>
      <c r="KVA127" s="7"/>
      <c r="KVF127" s="7"/>
      <c r="KVK127" s="7"/>
      <c r="KVP127" s="7"/>
      <c r="KVU127" s="7"/>
      <c r="KVZ127" s="7"/>
      <c r="KWE127" s="7"/>
      <c r="KWJ127" s="7"/>
      <c r="KWO127" s="7"/>
      <c r="KWT127" s="7"/>
      <c r="KWY127" s="7"/>
      <c r="KXD127" s="7"/>
      <c r="KXI127" s="7"/>
      <c r="KXN127" s="7"/>
      <c r="KXS127" s="7"/>
      <c r="KXX127" s="7"/>
      <c r="KYC127" s="7"/>
      <c r="KYH127" s="7"/>
      <c r="KYM127" s="7"/>
      <c r="KYR127" s="7"/>
      <c r="KYW127" s="7"/>
      <c r="KZB127" s="7"/>
      <c r="KZG127" s="7"/>
      <c r="KZL127" s="7"/>
      <c r="KZQ127" s="7"/>
      <c r="KZV127" s="7"/>
      <c r="LAA127" s="7"/>
      <c r="LAF127" s="7"/>
      <c r="LAK127" s="7"/>
      <c r="LAP127" s="7"/>
      <c r="LAU127" s="7"/>
      <c r="LAZ127" s="7"/>
      <c r="LBE127" s="7"/>
      <c r="LBJ127" s="7"/>
      <c r="LBO127" s="7"/>
      <c r="LBT127" s="7"/>
      <c r="LBY127" s="7"/>
      <c r="LCD127" s="7"/>
      <c r="LCI127" s="7"/>
      <c r="LCN127" s="7"/>
      <c r="LCS127" s="7"/>
      <c r="LCX127" s="7"/>
      <c r="LDC127" s="7"/>
      <c r="LDH127" s="7"/>
      <c r="LDM127" s="7"/>
      <c r="LDR127" s="7"/>
      <c r="LDW127" s="7"/>
      <c r="LEB127" s="7"/>
      <c r="LEG127" s="7"/>
      <c r="LEL127" s="7"/>
      <c r="LEQ127" s="7"/>
      <c r="LEV127" s="7"/>
      <c r="LFA127" s="7"/>
      <c r="LFF127" s="7"/>
      <c r="LFK127" s="7"/>
      <c r="LFP127" s="7"/>
      <c r="LFU127" s="7"/>
      <c r="LFZ127" s="7"/>
      <c r="LGE127" s="7"/>
      <c r="LGJ127" s="7"/>
      <c r="LGO127" s="7"/>
      <c r="LGT127" s="7"/>
      <c r="LGY127" s="7"/>
      <c r="LHD127" s="7"/>
      <c r="LHI127" s="7"/>
      <c r="LHN127" s="7"/>
      <c r="LHS127" s="7"/>
      <c r="LHX127" s="7"/>
      <c r="LIC127" s="7"/>
      <c r="LIH127" s="7"/>
      <c r="LIM127" s="7"/>
      <c r="LIR127" s="7"/>
      <c r="LIW127" s="7"/>
      <c r="LJB127" s="7"/>
      <c r="LJG127" s="7"/>
      <c r="LJL127" s="7"/>
      <c r="LJQ127" s="7"/>
      <c r="LJV127" s="7"/>
      <c r="LKA127" s="7"/>
      <c r="LKF127" s="7"/>
      <c r="LKK127" s="7"/>
      <c r="LKP127" s="7"/>
      <c r="LKU127" s="7"/>
      <c r="LKZ127" s="7"/>
      <c r="LLE127" s="7"/>
      <c r="LLJ127" s="7"/>
      <c r="LLO127" s="7"/>
      <c r="LLT127" s="7"/>
      <c r="LLY127" s="7"/>
      <c r="LMD127" s="7"/>
      <c r="LMI127" s="7"/>
      <c r="LMN127" s="7"/>
      <c r="LMS127" s="7"/>
      <c r="LMX127" s="7"/>
      <c r="LNC127" s="7"/>
      <c r="LNH127" s="7"/>
      <c r="LNM127" s="7"/>
      <c r="LNR127" s="7"/>
      <c r="LNW127" s="7"/>
      <c r="LOB127" s="7"/>
      <c r="LOG127" s="7"/>
      <c r="LOL127" s="7"/>
      <c r="LOQ127" s="7"/>
      <c r="LOV127" s="7"/>
      <c r="LPA127" s="7"/>
      <c r="LPF127" s="7"/>
      <c r="LPK127" s="7"/>
      <c r="LPP127" s="7"/>
      <c r="LPU127" s="7"/>
      <c r="LPZ127" s="7"/>
      <c r="LQE127" s="7"/>
      <c r="LQJ127" s="7"/>
      <c r="LQO127" s="7"/>
      <c r="LQT127" s="7"/>
      <c r="LQY127" s="7"/>
      <c r="LRD127" s="7"/>
      <c r="LRI127" s="7"/>
      <c r="LRN127" s="7"/>
      <c r="LRS127" s="7"/>
      <c r="LRX127" s="7"/>
      <c r="LSC127" s="7"/>
      <c r="LSH127" s="7"/>
      <c r="LSM127" s="7"/>
      <c r="LSR127" s="7"/>
      <c r="LSW127" s="7"/>
      <c r="LTB127" s="7"/>
      <c r="LTG127" s="7"/>
      <c r="LTL127" s="7"/>
      <c r="LTQ127" s="7"/>
      <c r="LTV127" s="7"/>
      <c r="LUA127" s="7"/>
      <c r="LUF127" s="7"/>
      <c r="LUK127" s="7"/>
      <c r="LUP127" s="7"/>
      <c r="LUU127" s="7"/>
      <c r="LUZ127" s="7"/>
      <c r="LVE127" s="7"/>
      <c r="LVJ127" s="7"/>
      <c r="LVO127" s="7"/>
      <c r="LVT127" s="7"/>
      <c r="LVY127" s="7"/>
      <c r="LWD127" s="7"/>
      <c r="LWI127" s="7"/>
      <c r="LWN127" s="7"/>
      <c r="LWS127" s="7"/>
      <c r="LWX127" s="7"/>
      <c r="LXC127" s="7"/>
      <c r="LXH127" s="7"/>
      <c r="LXM127" s="7"/>
      <c r="LXR127" s="7"/>
      <c r="LXW127" s="7"/>
      <c r="LYB127" s="7"/>
      <c r="LYG127" s="7"/>
      <c r="LYL127" s="7"/>
      <c r="LYQ127" s="7"/>
      <c r="LYV127" s="7"/>
      <c r="LZA127" s="7"/>
      <c r="LZF127" s="7"/>
      <c r="LZK127" s="7"/>
      <c r="LZP127" s="7"/>
      <c r="LZU127" s="7"/>
      <c r="LZZ127" s="7"/>
      <c r="MAE127" s="7"/>
      <c r="MAJ127" s="7"/>
      <c r="MAO127" s="7"/>
      <c r="MAT127" s="7"/>
      <c r="MAY127" s="7"/>
      <c r="MBD127" s="7"/>
      <c r="MBI127" s="7"/>
      <c r="MBN127" s="7"/>
      <c r="MBS127" s="7"/>
      <c r="MBX127" s="7"/>
      <c r="MCC127" s="7"/>
      <c r="MCH127" s="7"/>
      <c r="MCM127" s="7"/>
      <c r="MCR127" s="7"/>
      <c r="MCW127" s="7"/>
      <c r="MDB127" s="7"/>
      <c r="MDG127" s="7"/>
      <c r="MDL127" s="7"/>
      <c r="MDQ127" s="7"/>
      <c r="MDV127" s="7"/>
      <c r="MEA127" s="7"/>
      <c r="MEF127" s="7"/>
      <c r="MEK127" s="7"/>
      <c r="MEP127" s="7"/>
      <c r="MEU127" s="7"/>
      <c r="MEZ127" s="7"/>
      <c r="MFE127" s="7"/>
      <c r="MFJ127" s="7"/>
      <c r="MFO127" s="7"/>
      <c r="MFT127" s="7"/>
      <c r="MFY127" s="7"/>
      <c r="MGD127" s="7"/>
      <c r="MGI127" s="7"/>
      <c r="MGN127" s="7"/>
      <c r="MGS127" s="7"/>
      <c r="MGX127" s="7"/>
      <c r="MHC127" s="7"/>
      <c r="MHH127" s="7"/>
      <c r="MHM127" s="7"/>
      <c r="MHR127" s="7"/>
      <c r="MHW127" s="7"/>
      <c r="MIB127" s="7"/>
      <c r="MIG127" s="7"/>
      <c r="MIL127" s="7"/>
      <c r="MIQ127" s="7"/>
      <c r="MIV127" s="7"/>
      <c r="MJA127" s="7"/>
      <c r="MJF127" s="7"/>
      <c r="MJK127" s="7"/>
      <c r="MJP127" s="7"/>
      <c r="MJU127" s="7"/>
      <c r="MJZ127" s="7"/>
      <c r="MKE127" s="7"/>
      <c r="MKJ127" s="7"/>
      <c r="MKO127" s="7"/>
      <c r="MKT127" s="7"/>
      <c r="MKY127" s="7"/>
      <c r="MLD127" s="7"/>
      <c r="MLI127" s="7"/>
      <c r="MLN127" s="7"/>
      <c r="MLS127" s="7"/>
      <c r="MLX127" s="7"/>
      <c r="MMC127" s="7"/>
      <c r="MMH127" s="7"/>
      <c r="MMM127" s="7"/>
      <c r="MMR127" s="7"/>
      <c r="MMW127" s="7"/>
      <c r="MNB127" s="7"/>
      <c r="MNG127" s="7"/>
      <c r="MNL127" s="7"/>
      <c r="MNQ127" s="7"/>
      <c r="MNV127" s="7"/>
      <c r="MOA127" s="7"/>
      <c r="MOF127" s="7"/>
      <c r="MOK127" s="7"/>
      <c r="MOP127" s="7"/>
      <c r="MOU127" s="7"/>
      <c r="MOZ127" s="7"/>
      <c r="MPE127" s="7"/>
      <c r="MPJ127" s="7"/>
      <c r="MPO127" s="7"/>
      <c r="MPT127" s="7"/>
      <c r="MPY127" s="7"/>
      <c r="MQD127" s="7"/>
      <c r="MQI127" s="7"/>
      <c r="MQN127" s="7"/>
      <c r="MQS127" s="7"/>
      <c r="MQX127" s="7"/>
      <c r="MRC127" s="7"/>
      <c r="MRH127" s="7"/>
      <c r="MRM127" s="7"/>
      <c r="MRR127" s="7"/>
      <c r="MRW127" s="7"/>
      <c r="MSB127" s="7"/>
      <c r="MSG127" s="7"/>
      <c r="MSL127" s="7"/>
      <c r="MSQ127" s="7"/>
      <c r="MSV127" s="7"/>
      <c r="MTA127" s="7"/>
      <c r="MTF127" s="7"/>
      <c r="MTK127" s="7"/>
      <c r="MTP127" s="7"/>
      <c r="MTU127" s="7"/>
      <c r="MTZ127" s="7"/>
      <c r="MUE127" s="7"/>
      <c r="MUJ127" s="7"/>
      <c r="MUO127" s="7"/>
      <c r="MUT127" s="7"/>
      <c r="MUY127" s="7"/>
      <c r="MVD127" s="7"/>
      <c r="MVI127" s="7"/>
      <c r="MVN127" s="7"/>
      <c r="MVS127" s="7"/>
      <c r="MVX127" s="7"/>
      <c r="MWC127" s="7"/>
      <c r="MWH127" s="7"/>
      <c r="MWM127" s="7"/>
      <c r="MWR127" s="7"/>
      <c r="MWW127" s="7"/>
      <c r="MXB127" s="7"/>
      <c r="MXG127" s="7"/>
      <c r="MXL127" s="7"/>
      <c r="MXQ127" s="7"/>
      <c r="MXV127" s="7"/>
      <c r="MYA127" s="7"/>
      <c r="MYF127" s="7"/>
      <c r="MYK127" s="7"/>
      <c r="MYP127" s="7"/>
      <c r="MYU127" s="7"/>
      <c r="MYZ127" s="7"/>
      <c r="MZE127" s="7"/>
      <c r="MZJ127" s="7"/>
      <c r="MZO127" s="7"/>
      <c r="MZT127" s="7"/>
      <c r="MZY127" s="7"/>
      <c r="NAD127" s="7"/>
      <c r="NAI127" s="7"/>
      <c r="NAN127" s="7"/>
      <c r="NAS127" s="7"/>
      <c r="NAX127" s="7"/>
      <c r="NBC127" s="7"/>
      <c r="NBH127" s="7"/>
      <c r="NBM127" s="7"/>
      <c r="NBR127" s="7"/>
      <c r="NBW127" s="7"/>
      <c r="NCB127" s="7"/>
      <c r="NCG127" s="7"/>
      <c r="NCL127" s="7"/>
      <c r="NCQ127" s="7"/>
      <c r="NCV127" s="7"/>
      <c r="NDA127" s="7"/>
      <c r="NDF127" s="7"/>
      <c r="NDK127" s="7"/>
      <c r="NDP127" s="7"/>
      <c r="NDU127" s="7"/>
      <c r="NDZ127" s="7"/>
      <c r="NEE127" s="7"/>
      <c r="NEJ127" s="7"/>
      <c r="NEO127" s="7"/>
      <c r="NET127" s="7"/>
      <c r="NEY127" s="7"/>
      <c r="NFD127" s="7"/>
      <c r="NFI127" s="7"/>
      <c r="NFN127" s="7"/>
      <c r="NFS127" s="7"/>
      <c r="NFX127" s="7"/>
      <c r="NGC127" s="7"/>
      <c r="NGH127" s="7"/>
      <c r="NGM127" s="7"/>
      <c r="NGR127" s="7"/>
      <c r="NGW127" s="7"/>
      <c r="NHB127" s="7"/>
      <c r="NHG127" s="7"/>
      <c r="NHL127" s="7"/>
      <c r="NHQ127" s="7"/>
      <c r="NHV127" s="7"/>
      <c r="NIA127" s="7"/>
      <c r="NIF127" s="7"/>
      <c r="NIK127" s="7"/>
      <c r="NIP127" s="7"/>
      <c r="NIU127" s="7"/>
      <c r="NIZ127" s="7"/>
      <c r="NJE127" s="7"/>
      <c r="NJJ127" s="7"/>
      <c r="NJO127" s="7"/>
      <c r="NJT127" s="7"/>
      <c r="NJY127" s="7"/>
      <c r="NKD127" s="7"/>
      <c r="NKI127" s="7"/>
      <c r="NKN127" s="7"/>
      <c r="NKS127" s="7"/>
      <c r="NKX127" s="7"/>
      <c r="NLC127" s="7"/>
      <c r="NLH127" s="7"/>
      <c r="NLM127" s="7"/>
      <c r="NLR127" s="7"/>
      <c r="NLW127" s="7"/>
      <c r="NMB127" s="7"/>
      <c r="NMG127" s="7"/>
      <c r="NML127" s="7"/>
      <c r="NMQ127" s="7"/>
      <c r="NMV127" s="7"/>
      <c r="NNA127" s="7"/>
      <c r="NNF127" s="7"/>
      <c r="NNK127" s="7"/>
      <c r="NNP127" s="7"/>
      <c r="NNU127" s="7"/>
      <c r="NNZ127" s="7"/>
      <c r="NOE127" s="7"/>
      <c r="NOJ127" s="7"/>
      <c r="NOO127" s="7"/>
      <c r="NOT127" s="7"/>
      <c r="NOY127" s="7"/>
      <c r="NPD127" s="7"/>
      <c r="NPI127" s="7"/>
      <c r="NPN127" s="7"/>
      <c r="NPS127" s="7"/>
      <c r="NPX127" s="7"/>
      <c r="NQC127" s="7"/>
      <c r="NQH127" s="7"/>
      <c r="NQM127" s="7"/>
      <c r="NQR127" s="7"/>
      <c r="NQW127" s="7"/>
      <c r="NRB127" s="7"/>
      <c r="NRG127" s="7"/>
      <c r="NRL127" s="7"/>
      <c r="NRQ127" s="7"/>
      <c r="NRV127" s="7"/>
      <c r="NSA127" s="7"/>
      <c r="NSF127" s="7"/>
      <c r="NSK127" s="7"/>
      <c r="NSP127" s="7"/>
      <c r="NSU127" s="7"/>
      <c r="NSZ127" s="7"/>
      <c r="NTE127" s="7"/>
      <c r="NTJ127" s="7"/>
      <c r="NTO127" s="7"/>
      <c r="NTT127" s="7"/>
      <c r="NTY127" s="7"/>
      <c r="NUD127" s="7"/>
      <c r="NUI127" s="7"/>
      <c r="NUN127" s="7"/>
      <c r="NUS127" s="7"/>
      <c r="NUX127" s="7"/>
      <c r="NVC127" s="7"/>
      <c r="NVH127" s="7"/>
      <c r="NVM127" s="7"/>
      <c r="NVR127" s="7"/>
      <c r="NVW127" s="7"/>
      <c r="NWB127" s="7"/>
      <c r="NWG127" s="7"/>
      <c r="NWL127" s="7"/>
      <c r="NWQ127" s="7"/>
      <c r="NWV127" s="7"/>
      <c r="NXA127" s="7"/>
      <c r="NXF127" s="7"/>
      <c r="NXK127" s="7"/>
      <c r="NXP127" s="7"/>
      <c r="NXU127" s="7"/>
      <c r="NXZ127" s="7"/>
      <c r="NYE127" s="7"/>
      <c r="NYJ127" s="7"/>
      <c r="NYO127" s="7"/>
      <c r="NYT127" s="7"/>
      <c r="NYY127" s="7"/>
      <c r="NZD127" s="7"/>
      <c r="NZI127" s="7"/>
      <c r="NZN127" s="7"/>
      <c r="NZS127" s="7"/>
      <c r="NZX127" s="7"/>
      <c r="OAC127" s="7"/>
      <c r="OAH127" s="7"/>
      <c r="OAM127" s="7"/>
      <c r="OAR127" s="7"/>
      <c r="OAW127" s="7"/>
      <c r="OBB127" s="7"/>
      <c r="OBG127" s="7"/>
      <c r="OBL127" s="7"/>
      <c r="OBQ127" s="7"/>
      <c r="OBV127" s="7"/>
      <c r="OCA127" s="7"/>
      <c r="OCF127" s="7"/>
      <c r="OCK127" s="7"/>
      <c r="OCP127" s="7"/>
      <c r="OCU127" s="7"/>
      <c r="OCZ127" s="7"/>
      <c r="ODE127" s="7"/>
      <c r="ODJ127" s="7"/>
      <c r="ODO127" s="7"/>
      <c r="ODT127" s="7"/>
      <c r="ODY127" s="7"/>
      <c r="OED127" s="7"/>
      <c r="OEI127" s="7"/>
      <c r="OEN127" s="7"/>
      <c r="OES127" s="7"/>
      <c r="OEX127" s="7"/>
      <c r="OFC127" s="7"/>
      <c r="OFH127" s="7"/>
      <c r="OFM127" s="7"/>
      <c r="OFR127" s="7"/>
      <c r="OFW127" s="7"/>
      <c r="OGB127" s="7"/>
      <c r="OGG127" s="7"/>
      <c r="OGL127" s="7"/>
      <c r="OGQ127" s="7"/>
      <c r="OGV127" s="7"/>
      <c r="OHA127" s="7"/>
      <c r="OHF127" s="7"/>
      <c r="OHK127" s="7"/>
      <c r="OHP127" s="7"/>
      <c r="OHU127" s="7"/>
      <c r="OHZ127" s="7"/>
      <c r="OIE127" s="7"/>
      <c r="OIJ127" s="7"/>
      <c r="OIO127" s="7"/>
      <c r="OIT127" s="7"/>
      <c r="OIY127" s="7"/>
      <c r="OJD127" s="7"/>
      <c r="OJI127" s="7"/>
      <c r="OJN127" s="7"/>
      <c r="OJS127" s="7"/>
      <c r="OJX127" s="7"/>
      <c r="OKC127" s="7"/>
      <c r="OKH127" s="7"/>
      <c r="OKM127" s="7"/>
      <c r="OKR127" s="7"/>
      <c r="OKW127" s="7"/>
      <c r="OLB127" s="7"/>
      <c r="OLG127" s="7"/>
      <c r="OLL127" s="7"/>
      <c r="OLQ127" s="7"/>
      <c r="OLV127" s="7"/>
      <c r="OMA127" s="7"/>
      <c r="OMF127" s="7"/>
      <c r="OMK127" s="7"/>
      <c r="OMP127" s="7"/>
      <c r="OMU127" s="7"/>
      <c r="OMZ127" s="7"/>
      <c r="ONE127" s="7"/>
      <c r="ONJ127" s="7"/>
      <c r="ONO127" s="7"/>
      <c r="ONT127" s="7"/>
      <c r="ONY127" s="7"/>
      <c r="OOD127" s="7"/>
      <c r="OOI127" s="7"/>
      <c r="OON127" s="7"/>
      <c r="OOS127" s="7"/>
      <c r="OOX127" s="7"/>
      <c r="OPC127" s="7"/>
      <c r="OPH127" s="7"/>
      <c r="OPM127" s="7"/>
      <c r="OPR127" s="7"/>
      <c r="OPW127" s="7"/>
      <c r="OQB127" s="7"/>
      <c r="OQG127" s="7"/>
      <c r="OQL127" s="7"/>
      <c r="OQQ127" s="7"/>
      <c r="OQV127" s="7"/>
      <c r="ORA127" s="7"/>
      <c r="ORF127" s="7"/>
      <c r="ORK127" s="7"/>
      <c r="ORP127" s="7"/>
      <c r="ORU127" s="7"/>
      <c r="ORZ127" s="7"/>
      <c r="OSE127" s="7"/>
      <c r="OSJ127" s="7"/>
      <c r="OSO127" s="7"/>
      <c r="OST127" s="7"/>
      <c r="OSY127" s="7"/>
      <c r="OTD127" s="7"/>
      <c r="OTI127" s="7"/>
      <c r="OTN127" s="7"/>
      <c r="OTS127" s="7"/>
      <c r="OTX127" s="7"/>
      <c r="OUC127" s="7"/>
      <c r="OUH127" s="7"/>
      <c r="OUM127" s="7"/>
      <c r="OUR127" s="7"/>
      <c r="OUW127" s="7"/>
      <c r="OVB127" s="7"/>
      <c r="OVG127" s="7"/>
      <c r="OVL127" s="7"/>
      <c r="OVQ127" s="7"/>
      <c r="OVV127" s="7"/>
      <c r="OWA127" s="7"/>
      <c r="OWF127" s="7"/>
      <c r="OWK127" s="7"/>
      <c r="OWP127" s="7"/>
      <c r="OWU127" s="7"/>
      <c r="OWZ127" s="7"/>
      <c r="OXE127" s="7"/>
      <c r="OXJ127" s="7"/>
      <c r="OXO127" s="7"/>
      <c r="OXT127" s="7"/>
      <c r="OXY127" s="7"/>
      <c r="OYD127" s="7"/>
      <c r="OYI127" s="7"/>
      <c r="OYN127" s="7"/>
      <c r="OYS127" s="7"/>
      <c r="OYX127" s="7"/>
      <c r="OZC127" s="7"/>
      <c r="OZH127" s="7"/>
      <c r="OZM127" s="7"/>
      <c r="OZR127" s="7"/>
      <c r="OZW127" s="7"/>
      <c r="PAB127" s="7"/>
      <c r="PAG127" s="7"/>
      <c r="PAL127" s="7"/>
      <c r="PAQ127" s="7"/>
      <c r="PAV127" s="7"/>
      <c r="PBA127" s="7"/>
      <c r="PBF127" s="7"/>
      <c r="PBK127" s="7"/>
      <c r="PBP127" s="7"/>
      <c r="PBU127" s="7"/>
      <c r="PBZ127" s="7"/>
      <c r="PCE127" s="7"/>
      <c r="PCJ127" s="7"/>
      <c r="PCO127" s="7"/>
      <c r="PCT127" s="7"/>
      <c r="PCY127" s="7"/>
      <c r="PDD127" s="7"/>
      <c r="PDI127" s="7"/>
      <c r="PDN127" s="7"/>
      <c r="PDS127" s="7"/>
      <c r="PDX127" s="7"/>
      <c r="PEC127" s="7"/>
      <c r="PEH127" s="7"/>
      <c r="PEM127" s="7"/>
      <c r="PER127" s="7"/>
      <c r="PEW127" s="7"/>
      <c r="PFB127" s="7"/>
      <c r="PFG127" s="7"/>
      <c r="PFL127" s="7"/>
      <c r="PFQ127" s="7"/>
      <c r="PFV127" s="7"/>
      <c r="PGA127" s="7"/>
      <c r="PGF127" s="7"/>
      <c r="PGK127" s="7"/>
      <c r="PGP127" s="7"/>
      <c r="PGU127" s="7"/>
      <c r="PGZ127" s="7"/>
      <c r="PHE127" s="7"/>
      <c r="PHJ127" s="7"/>
      <c r="PHO127" s="7"/>
      <c r="PHT127" s="7"/>
      <c r="PHY127" s="7"/>
      <c r="PID127" s="7"/>
      <c r="PII127" s="7"/>
      <c r="PIN127" s="7"/>
      <c r="PIS127" s="7"/>
      <c r="PIX127" s="7"/>
      <c r="PJC127" s="7"/>
      <c r="PJH127" s="7"/>
      <c r="PJM127" s="7"/>
      <c r="PJR127" s="7"/>
      <c r="PJW127" s="7"/>
      <c r="PKB127" s="7"/>
      <c r="PKG127" s="7"/>
      <c r="PKL127" s="7"/>
      <c r="PKQ127" s="7"/>
      <c r="PKV127" s="7"/>
      <c r="PLA127" s="7"/>
      <c r="PLF127" s="7"/>
      <c r="PLK127" s="7"/>
      <c r="PLP127" s="7"/>
      <c r="PLU127" s="7"/>
      <c r="PLZ127" s="7"/>
      <c r="PME127" s="7"/>
      <c r="PMJ127" s="7"/>
      <c r="PMO127" s="7"/>
      <c r="PMT127" s="7"/>
      <c r="PMY127" s="7"/>
      <c r="PND127" s="7"/>
      <c r="PNI127" s="7"/>
      <c r="PNN127" s="7"/>
      <c r="PNS127" s="7"/>
      <c r="PNX127" s="7"/>
      <c r="POC127" s="7"/>
      <c r="POH127" s="7"/>
      <c r="POM127" s="7"/>
      <c r="POR127" s="7"/>
      <c r="POW127" s="7"/>
      <c r="PPB127" s="7"/>
      <c r="PPG127" s="7"/>
      <c r="PPL127" s="7"/>
      <c r="PPQ127" s="7"/>
      <c r="PPV127" s="7"/>
      <c r="PQA127" s="7"/>
      <c r="PQF127" s="7"/>
      <c r="PQK127" s="7"/>
      <c r="PQP127" s="7"/>
      <c r="PQU127" s="7"/>
      <c r="PQZ127" s="7"/>
      <c r="PRE127" s="7"/>
      <c r="PRJ127" s="7"/>
      <c r="PRO127" s="7"/>
      <c r="PRT127" s="7"/>
      <c r="PRY127" s="7"/>
      <c r="PSD127" s="7"/>
      <c r="PSI127" s="7"/>
      <c r="PSN127" s="7"/>
      <c r="PSS127" s="7"/>
      <c r="PSX127" s="7"/>
      <c r="PTC127" s="7"/>
      <c r="PTH127" s="7"/>
      <c r="PTM127" s="7"/>
      <c r="PTR127" s="7"/>
      <c r="PTW127" s="7"/>
      <c r="PUB127" s="7"/>
      <c r="PUG127" s="7"/>
      <c r="PUL127" s="7"/>
      <c r="PUQ127" s="7"/>
      <c r="PUV127" s="7"/>
      <c r="PVA127" s="7"/>
      <c r="PVF127" s="7"/>
      <c r="PVK127" s="7"/>
      <c r="PVP127" s="7"/>
      <c r="PVU127" s="7"/>
      <c r="PVZ127" s="7"/>
      <c r="PWE127" s="7"/>
      <c r="PWJ127" s="7"/>
      <c r="PWO127" s="7"/>
      <c r="PWT127" s="7"/>
      <c r="PWY127" s="7"/>
      <c r="PXD127" s="7"/>
      <c r="PXI127" s="7"/>
      <c r="PXN127" s="7"/>
      <c r="PXS127" s="7"/>
      <c r="PXX127" s="7"/>
      <c r="PYC127" s="7"/>
      <c r="PYH127" s="7"/>
      <c r="PYM127" s="7"/>
      <c r="PYR127" s="7"/>
      <c r="PYW127" s="7"/>
      <c r="PZB127" s="7"/>
      <c r="PZG127" s="7"/>
      <c r="PZL127" s="7"/>
      <c r="PZQ127" s="7"/>
      <c r="PZV127" s="7"/>
      <c r="QAA127" s="7"/>
      <c r="QAF127" s="7"/>
      <c r="QAK127" s="7"/>
      <c r="QAP127" s="7"/>
      <c r="QAU127" s="7"/>
      <c r="QAZ127" s="7"/>
      <c r="QBE127" s="7"/>
      <c r="QBJ127" s="7"/>
      <c r="QBO127" s="7"/>
      <c r="QBT127" s="7"/>
      <c r="QBY127" s="7"/>
      <c r="QCD127" s="7"/>
      <c r="QCI127" s="7"/>
      <c r="QCN127" s="7"/>
      <c r="QCS127" s="7"/>
      <c r="QCX127" s="7"/>
      <c r="QDC127" s="7"/>
      <c r="QDH127" s="7"/>
      <c r="QDM127" s="7"/>
      <c r="QDR127" s="7"/>
      <c r="QDW127" s="7"/>
      <c r="QEB127" s="7"/>
      <c r="QEG127" s="7"/>
      <c r="QEL127" s="7"/>
      <c r="QEQ127" s="7"/>
      <c r="QEV127" s="7"/>
      <c r="QFA127" s="7"/>
      <c r="QFF127" s="7"/>
      <c r="QFK127" s="7"/>
      <c r="QFP127" s="7"/>
      <c r="QFU127" s="7"/>
      <c r="QFZ127" s="7"/>
      <c r="QGE127" s="7"/>
      <c r="QGJ127" s="7"/>
      <c r="QGO127" s="7"/>
      <c r="QGT127" s="7"/>
      <c r="QGY127" s="7"/>
      <c r="QHD127" s="7"/>
      <c r="QHI127" s="7"/>
      <c r="QHN127" s="7"/>
      <c r="QHS127" s="7"/>
      <c r="QHX127" s="7"/>
      <c r="QIC127" s="7"/>
      <c r="QIH127" s="7"/>
      <c r="QIM127" s="7"/>
      <c r="QIR127" s="7"/>
      <c r="QIW127" s="7"/>
      <c r="QJB127" s="7"/>
      <c r="QJG127" s="7"/>
      <c r="QJL127" s="7"/>
      <c r="QJQ127" s="7"/>
      <c r="QJV127" s="7"/>
      <c r="QKA127" s="7"/>
      <c r="QKF127" s="7"/>
      <c r="QKK127" s="7"/>
      <c r="QKP127" s="7"/>
      <c r="QKU127" s="7"/>
      <c r="QKZ127" s="7"/>
      <c r="QLE127" s="7"/>
      <c r="QLJ127" s="7"/>
      <c r="QLO127" s="7"/>
      <c r="QLT127" s="7"/>
      <c r="QLY127" s="7"/>
      <c r="QMD127" s="7"/>
      <c r="QMI127" s="7"/>
      <c r="QMN127" s="7"/>
      <c r="QMS127" s="7"/>
      <c r="QMX127" s="7"/>
      <c r="QNC127" s="7"/>
      <c r="QNH127" s="7"/>
      <c r="QNM127" s="7"/>
      <c r="QNR127" s="7"/>
      <c r="QNW127" s="7"/>
      <c r="QOB127" s="7"/>
      <c r="QOG127" s="7"/>
      <c r="QOL127" s="7"/>
      <c r="QOQ127" s="7"/>
      <c r="QOV127" s="7"/>
      <c r="QPA127" s="7"/>
      <c r="QPF127" s="7"/>
      <c r="QPK127" s="7"/>
      <c r="QPP127" s="7"/>
      <c r="QPU127" s="7"/>
      <c r="QPZ127" s="7"/>
      <c r="QQE127" s="7"/>
      <c r="QQJ127" s="7"/>
      <c r="QQO127" s="7"/>
      <c r="QQT127" s="7"/>
      <c r="QQY127" s="7"/>
      <c r="QRD127" s="7"/>
      <c r="QRI127" s="7"/>
      <c r="QRN127" s="7"/>
      <c r="QRS127" s="7"/>
      <c r="QRX127" s="7"/>
      <c r="QSC127" s="7"/>
      <c r="QSH127" s="7"/>
      <c r="QSM127" s="7"/>
      <c r="QSR127" s="7"/>
      <c r="QSW127" s="7"/>
      <c r="QTB127" s="7"/>
      <c r="QTG127" s="7"/>
      <c r="QTL127" s="7"/>
      <c r="QTQ127" s="7"/>
      <c r="QTV127" s="7"/>
      <c r="QUA127" s="7"/>
      <c r="QUF127" s="7"/>
      <c r="QUK127" s="7"/>
      <c r="QUP127" s="7"/>
      <c r="QUU127" s="7"/>
      <c r="QUZ127" s="7"/>
      <c r="QVE127" s="7"/>
      <c r="QVJ127" s="7"/>
      <c r="QVO127" s="7"/>
      <c r="QVT127" s="7"/>
      <c r="QVY127" s="7"/>
      <c r="QWD127" s="7"/>
      <c r="QWI127" s="7"/>
      <c r="QWN127" s="7"/>
      <c r="QWS127" s="7"/>
      <c r="QWX127" s="7"/>
      <c r="QXC127" s="7"/>
      <c r="QXH127" s="7"/>
      <c r="QXM127" s="7"/>
      <c r="QXR127" s="7"/>
      <c r="QXW127" s="7"/>
      <c r="QYB127" s="7"/>
      <c r="QYG127" s="7"/>
      <c r="QYL127" s="7"/>
      <c r="QYQ127" s="7"/>
      <c r="QYV127" s="7"/>
      <c r="QZA127" s="7"/>
      <c r="QZF127" s="7"/>
      <c r="QZK127" s="7"/>
      <c r="QZP127" s="7"/>
      <c r="QZU127" s="7"/>
      <c r="QZZ127" s="7"/>
      <c r="RAE127" s="7"/>
      <c r="RAJ127" s="7"/>
      <c r="RAO127" s="7"/>
      <c r="RAT127" s="7"/>
      <c r="RAY127" s="7"/>
      <c r="RBD127" s="7"/>
      <c r="RBI127" s="7"/>
      <c r="RBN127" s="7"/>
      <c r="RBS127" s="7"/>
      <c r="RBX127" s="7"/>
      <c r="RCC127" s="7"/>
      <c r="RCH127" s="7"/>
      <c r="RCM127" s="7"/>
      <c r="RCR127" s="7"/>
      <c r="RCW127" s="7"/>
      <c r="RDB127" s="7"/>
      <c r="RDG127" s="7"/>
      <c r="RDL127" s="7"/>
      <c r="RDQ127" s="7"/>
      <c r="RDV127" s="7"/>
      <c r="REA127" s="7"/>
      <c r="REF127" s="7"/>
      <c r="REK127" s="7"/>
      <c r="REP127" s="7"/>
      <c r="REU127" s="7"/>
      <c r="REZ127" s="7"/>
      <c r="RFE127" s="7"/>
      <c r="RFJ127" s="7"/>
      <c r="RFO127" s="7"/>
      <c r="RFT127" s="7"/>
      <c r="RFY127" s="7"/>
      <c r="RGD127" s="7"/>
      <c r="RGI127" s="7"/>
      <c r="RGN127" s="7"/>
      <c r="RGS127" s="7"/>
      <c r="RGX127" s="7"/>
      <c r="RHC127" s="7"/>
      <c r="RHH127" s="7"/>
      <c r="RHM127" s="7"/>
      <c r="RHR127" s="7"/>
      <c r="RHW127" s="7"/>
      <c r="RIB127" s="7"/>
      <c r="RIG127" s="7"/>
      <c r="RIL127" s="7"/>
      <c r="RIQ127" s="7"/>
      <c r="RIV127" s="7"/>
      <c r="RJA127" s="7"/>
      <c r="RJF127" s="7"/>
      <c r="RJK127" s="7"/>
      <c r="RJP127" s="7"/>
      <c r="RJU127" s="7"/>
      <c r="RJZ127" s="7"/>
      <c r="RKE127" s="7"/>
      <c r="RKJ127" s="7"/>
      <c r="RKO127" s="7"/>
      <c r="RKT127" s="7"/>
      <c r="RKY127" s="7"/>
      <c r="RLD127" s="7"/>
      <c r="RLI127" s="7"/>
      <c r="RLN127" s="7"/>
      <c r="RLS127" s="7"/>
      <c r="RLX127" s="7"/>
      <c r="RMC127" s="7"/>
      <c r="RMH127" s="7"/>
      <c r="RMM127" s="7"/>
      <c r="RMR127" s="7"/>
      <c r="RMW127" s="7"/>
      <c r="RNB127" s="7"/>
      <c r="RNG127" s="7"/>
      <c r="RNL127" s="7"/>
      <c r="RNQ127" s="7"/>
      <c r="RNV127" s="7"/>
      <c r="ROA127" s="7"/>
      <c r="ROF127" s="7"/>
      <c r="ROK127" s="7"/>
      <c r="ROP127" s="7"/>
      <c r="ROU127" s="7"/>
      <c r="ROZ127" s="7"/>
      <c r="RPE127" s="7"/>
      <c r="RPJ127" s="7"/>
      <c r="RPO127" s="7"/>
      <c r="RPT127" s="7"/>
      <c r="RPY127" s="7"/>
      <c r="RQD127" s="7"/>
      <c r="RQI127" s="7"/>
      <c r="RQN127" s="7"/>
      <c r="RQS127" s="7"/>
      <c r="RQX127" s="7"/>
      <c r="RRC127" s="7"/>
      <c r="RRH127" s="7"/>
      <c r="RRM127" s="7"/>
      <c r="RRR127" s="7"/>
      <c r="RRW127" s="7"/>
      <c r="RSB127" s="7"/>
      <c r="RSG127" s="7"/>
      <c r="RSL127" s="7"/>
      <c r="RSQ127" s="7"/>
      <c r="RSV127" s="7"/>
      <c r="RTA127" s="7"/>
      <c r="RTF127" s="7"/>
      <c r="RTK127" s="7"/>
      <c r="RTP127" s="7"/>
      <c r="RTU127" s="7"/>
      <c r="RTZ127" s="7"/>
      <c r="RUE127" s="7"/>
      <c r="RUJ127" s="7"/>
      <c r="RUO127" s="7"/>
      <c r="RUT127" s="7"/>
      <c r="RUY127" s="7"/>
      <c r="RVD127" s="7"/>
      <c r="RVI127" s="7"/>
      <c r="RVN127" s="7"/>
      <c r="RVS127" s="7"/>
      <c r="RVX127" s="7"/>
      <c r="RWC127" s="7"/>
      <c r="RWH127" s="7"/>
      <c r="RWM127" s="7"/>
      <c r="RWR127" s="7"/>
      <c r="RWW127" s="7"/>
      <c r="RXB127" s="7"/>
      <c r="RXG127" s="7"/>
      <c r="RXL127" s="7"/>
      <c r="RXQ127" s="7"/>
      <c r="RXV127" s="7"/>
      <c r="RYA127" s="7"/>
      <c r="RYF127" s="7"/>
      <c r="RYK127" s="7"/>
      <c r="RYP127" s="7"/>
      <c r="RYU127" s="7"/>
      <c r="RYZ127" s="7"/>
      <c r="RZE127" s="7"/>
      <c r="RZJ127" s="7"/>
      <c r="RZO127" s="7"/>
      <c r="RZT127" s="7"/>
      <c r="RZY127" s="7"/>
      <c r="SAD127" s="7"/>
      <c r="SAI127" s="7"/>
      <c r="SAN127" s="7"/>
      <c r="SAS127" s="7"/>
      <c r="SAX127" s="7"/>
      <c r="SBC127" s="7"/>
      <c r="SBH127" s="7"/>
      <c r="SBM127" s="7"/>
      <c r="SBR127" s="7"/>
      <c r="SBW127" s="7"/>
      <c r="SCB127" s="7"/>
      <c r="SCG127" s="7"/>
      <c r="SCL127" s="7"/>
      <c r="SCQ127" s="7"/>
      <c r="SCV127" s="7"/>
      <c r="SDA127" s="7"/>
      <c r="SDF127" s="7"/>
      <c r="SDK127" s="7"/>
      <c r="SDP127" s="7"/>
      <c r="SDU127" s="7"/>
      <c r="SDZ127" s="7"/>
      <c r="SEE127" s="7"/>
      <c r="SEJ127" s="7"/>
      <c r="SEO127" s="7"/>
      <c r="SET127" s="7"/>
      <c r="SEY127" s="7"/>
      <c r="SFD127" s="7"/>
      <c r="SFI127" s="7"/>
      <c r="SFN127" s="7"/>
      <c r="SFS127" s="7"/>
      <c r="SFX127" s="7"/>
      <c r="SGC127" s="7"/>
      <c r="SGH127" s="7"/>
      <c r="SGM127" s="7"/>
      <c r="SGR127" s="7"/>
      <c r="SGW127" s="7"/>
      <c r="SHB127" s="7"/>
      <c r="SHG127" s="7"/>
      <c r="SHL127" s="7"/>
      <c r="SHQ127" s="7"/>
      <c r="SHV127" s="7"/>
      <c r="SIA127" s="7"/>
      <c r="SIF127" s="7"/>
      <c r="SIK127" s="7"/>
      <c r="SIP127" s="7"/>
      <c r="SIU127" s="7"/>
      <c r="SIZ127" s="7"/>
      <c r="SJE127" s="7"/>
      <c r="SJJ127" s="7"/>
      <c r="SJO127" s="7"/>
      <c r="SJT127" s="7"/>
      <c r="SJY127" s="7"/>
      <c r="SKD127" s="7"/>
      <c r="SKI127" s="7"/>
      <c r="SKN127" s="7"/>
      <c r="SKS127" s="7"/>
      <c r="SKX127" s="7"/>
      <c r="SLC127" s="7"/>
      <c r="SLH127" s="7"/>
      <c r="SLM127" s="7"/>
      <c r="SLR127" s="7"/>
      <c r="SLW127" s="7"/>
      <c r="SMB127" s="7"/>
      <c r="SMG127" s="7"/>
      <c r="SML127" s="7"/>
      <c r="SMQ127" s="7"/>
      <c r="SMV127" s="7"/>
      <c r="SNA127" s="7"/>
      <c r="SNF127" s="7"/>
      <c r="SNK127" s="7"/>
      <c r="SNP127" s="7"/>
      <c r="SNU127" s="7"/>
      <c r="SNZ127" s="7"/>
      <c r="SOE127" s="7"/>
      <c r="SOJ127" s="7"/>
      <c r="SOO127" s="7"/>
      <c r="SOT127" s="7"/>
      <c r="SOY127" s="7"/>
      <c r="SPD127" s="7"/>
      <c r="SPI127" s="7"/>
      <c r="SPN127" s="7"/>
      <c r="SPS127" s="7"/>
      <c r="SPX127" s="7"/>
      <c r="SQC127" s="7"/>
      <c r="SQH127" s="7"/>
      <c r="SQM127" s="7"/>
      <c r="SQR127" s="7"/>
      <c r="SQW127" s="7"/>
      <c r="SRB127" s="7"/>
      <c r="SRG127" s="7"/>
      <c r="SRL127" s="7"/>
      <c r="SRQ127" s="7"/>
      <c r="SRV127" s="7"/>
      <c r="SSA127" s="7"/>
      <c r="SSF127" s="7"/>
      <c r="SSK127" s="7"/>
      <c r="SSP127" s="7"/>
      <c r="SSU127" s="7"/>
      <c r="SSZ127" s="7"/>
      <c r="STE127" s="7"/>
      <c r="STJ127" s="7"/>
      <c r="STO127" s="7"/>
      <c r="STT127" s="7"/>
      <c r="STY127" s="7"/>
      <c r="SUD127" s="7"/>
      <c r="SUI127" s="7"/>
      <c r="SUN127" s="7"/>
      <c r="SUS127" s="7"/>
      <c r="SUX127" s="7"/>
      <c r="SVC127" s="7"/>
      <c r="SVH127" s="7"/>
      <c r="SVM127" s="7"/>
      <c r="SVR127" s="7"/>
      <c r="SVW127" s="7"/>
      <c r="SWB127" s="7"/>
      <c r="SWG127" s="7"/>
      <c r="SWL127" s="7"/>
      <c r="SWQ127" s="7"/>
      <c r="SWV127" s="7"/>
      <c r="SXA127" s="7"/>
      <c r="SXF127" s="7"/>
      <c r="SXK127" s="7"/>
      <c r="SXP127" s="7"/>
      <c r="SXU127" s="7"/>
      <c r="SXZ127" s="7"/>
      <c r="SYE127" s="7"/>
      <c r="SYJ127" s="7"/>
      <c r="SYO127" s="7"/>
      <c r="SYT127" s="7"/>
      <c r="SYY127" s="7"/>
      <c r="SZD127" s="7"/>
      <c r="SZI127" s="7"/>
      <c r="SZN127" s="7"/>
      <c r="SZS127" s="7"/>
      <c r="SZX127" s="7"/>
      <c r="TAC127" s="7"/>
      <c r="TAH127" s="7"/>
      <c r="TAM127" s="7"/>
      <c r="TAR127" s="7"/>
      <c r="TAW127" s="7"/>
      <c r="TBB127" s="7"/>
      <c r="TBG127" s="7"/>
      <c r="TBL127" s="7"/>
      <c r="TBQ127" s="7"/>
      <c r="TBV127" s="7"/>
      <c r="TCA127" s="7"/>
      <c r="TCF127" s="7"/>
      <c r="TCK127" s="7"/>
      <c r="TCP127" s="7"/>
      <c r="TCU127" s="7"/>
      <c r="TCZ127" s="7"/>
      <c r="TDE127" s="7"/>
      <c r="TDJ127" s="7"/>
      <c r="TDO127" s="7"/>
      <c r="TDT127" s="7"/>
      <c r="TDY127" s="7"/>
      <c r="TED127" s="7"/>
      <c r="TEI127" s="7"/>
      <c r="TEN127" s="7"/>
      <c r="TES127" s="7"/>
      <c r="TEX127" s="7"/>
      <c r="TFC127" s="7"/>
      <c r="TFH127" s="7"/>
      <c r="TFM127" s="7"/>
      <c r="TFR127" s="7"/>
      <c r="TFW127" s="7"/>
      <c r="TGB127" s="7"/>
      <c r="TGG127" s="7"/>
      <c r="TGL127" s="7"/>
      <c r="TGQ127" s="7"/>
      <c r="TGV127" s="7"/>
      <c r="THA127" s="7"/>
      <c r="THF127" s="7"/>
      <c r="THK127" s="7"/>
      <c r="THP127" s="7"/>
      <c r="THU127" s="7"/>
      <c r="THZ127" s="7"/>
      <c r="TIE127" s="7"/>
      <c r="TIJ127" s="7"/>
      <c r="TIO127" s="7"/>
      <c r="TIT127" s="7"/>
      <c r="TIY127" s="7"/>
      <c r="TJD127" s="7"/>
      <c r="TJI127" s="7"/>
      <c r="TJN127" s="7"/>
      <c r="TJS127" s="7"/>
      <c r="TJX127" s="7"/>
      <c r="TKC127" s="7"/>
      <c r="TKH127" s="7"/>
      <c r="TKM127" s="7"/>
      <c r="TKR127" s="7"/>
      <c r="TKW127" s="7"/>
      <c r="TLB127" s="7"/>
      <c r="TLG127" s="7"/>
      <c r="TLL127" s="7"/>
      <c r="TLQ127" s="7"/>
      <c r="TLV127" s="7"/>
      <c r="TMA127" s="7"/>
      <c r="TMF127" s="7"/>
      <c r="TMK127" s="7"/>
      <c r="TMP127" s="7"/>
      <c r="TMU127" s="7"/>
      <c r="TMZ127" s="7"/>
      <c r="TNE127" s="7"/>
      <c r="TNJ127" s="7"/>
      <c r="TNO127" s="7"/>
      <c r="TNT127" s="7"/>
      <c r="TNY127" s="7"/>
      <c r="TOD127" s="7"/>
      <c r="TOI127" s="7"/>
      <c r="TON127" s="7"/>
      <c r="TOS127" s="7"/>
      <c r="TOX127" s="7"/>
      <c r="TPC127" s="7"/>
      <c r="TPH127" s="7"/>
      <c r="TPM127" s="7"/>
      <c r="TPR127" s="7"/>
      <c r="TPW127" s="7"/>
      <c r="TQB127" s="7"/>
      <c r="TQG127" s="7"/>
      <c r="TQL127" s="7"/>
      <c r="TQQ127" s="7"/>
      <c r="TQV127" s="7"/>
      <c r="TRA127" s="7"/>
      <c r="TRF127" s="7"/>
      <c r="TRK127" s="7"/>
      <c r="TRP127" s="7"/>
      <c r="TRU127" s="7"/>
      <c r="TRZ127" s="7"/>
      <c r="TSE127" s="7"/>
      <c r="TSJ127" s="7"/>
      <c r="TSO127" s="7"/>
      <c r="TST127" s="7"/>
      <c r="TSY127" s="7"/>
      <c r="TTD127" s="7"/>
      <c r="TTI127" s="7"/>
      <c r="TTN127" s="7"/>
      <c r="TTS127" s="7"/>
      <c r="TTX127" s="7"/>
      <c r="TUC127" s="7"/>
      <c r="TUH127" s="7"/>
      <c r="TUM127" s="7"/>
      <c r="TUR127" s="7"/>
      <c r="TUW127" s="7"/>
      <c r="TVB127" s="7"/>
      <c r="TVG127" s="7"/>
      <c r="TVL127" s="7"/>
      <c r="TVQ127" s="7"/>
      <c r="TVV127" s="7"/>
      <c r="TWA127" s="7"/>
      <c r="TWF127" s="7"/>
      <c r="TWK127" s="7"/>
      <c r="TWP127" s="7"/>
      <c r="TWU127" s="7"/>
      <c r="TWZ127" s="7"/>
      <c r="TXE127" s="7"/>
      <c r="TXJ127" s="7"/>
      <c r="TXO127" s="7"/>
      <c r="TXT127" s="7"/>
      <c r="TXY127" s="7"/>
      <c r="TYD127" s="7"/>
      <c r="TYI127" s="7"/>
      <c r="TYN127" s="7"/>
      <c r="TYS127" s="7"/>
      <c r="TYX127" s="7"/>
      <c r="TZC127" s="7"/>
      <c r="TZH127" s="7"/>
      <c r="TZM127" s="7"/>
      <c r="TZR127" s="7"/>
      <c r="TZW127" s="7"/>
      <c r="UAB127" s="7"/>
      <c r="UAG127" s="7"/>
      <c r="UAL127" s="7"/>
      <c r="UAQ127" s="7"/>
      <c r="UAV127" s="7"/>
      <c r="UBA127" s="7"/>
      <c r="UBF127" s="7"/>
      <c r="UBK127" s="7"/>
      <c r="UBP127" s="7"/>
      <c r="UBU127" s="7"/>
      <c r="UBZ127" s="7"/>
      <c r="UCE127" s="7"/>
      <c r="UCJ127" s="7"/>
      <c r="UCO127" s="7"/>
      <c r="UCT127" s="7"/>
      <c r="UCY127" s="7"/>
      <c r="UDD127" s="7"/>
      <c r="UDI127" s="7"/>
      <c r="UDN127" s="7"/>
      <c r="UDS127" s="7"/>
      <c r="UDX127" s="7"/>
      <c r="UEC127" s="7"/>
      <c r="UEH127" s="7"/>
      <c r="UEM127" s="7"/>
      <c r="UER127" s="7"/>
      <c r="UEW127" s="7"/>
      <c r="UFB127" s="7"/>
      <c r="UFG127" s="7"/>
      <c r="UFL127" s="7"/>
      <c r="UFQ127" s="7"/>
      <c r="UFV127" s="7"/>
      <c r="UGA127" s="7"/>
      <c r="UGF127" s="7"/>
      <c r="UGK127" s="7"/>
      <c r="UGP127" s="7"/>
      <c r="UGU127" s="7"/>
      <c r="UGZ127" s="7"/>
      <c r="UHE127" s="7"/>
      <c r="UHJ127" s="7"/>
      <c r="UHO127" s="7"/>
      <c r="UHT127" s="7"/>
      <c r="UHY127" s="7"/>
      <c r="UID127" s="7"/>
      <c r="UII127" s="7"/>
      <c r="UIN127" s="7"/>
      <c r="UIS127" s="7"/>
      <c r="UIX127" s="7"/>
      <c r="UJC127" s="7"/>
      <c r="UJH127" s="7"/>
      <c r="UJM127" s="7"/>
      <c r="UJR127" s="7"/>
      <c r="UJW127" s="7"/>
      <c r="UKB127" s="7"/>
      <c r="UKG127" s="7"/>
      <c r="UKL127" s="7"/>
      <c r="UKQ127" s="7"/>
      <c r="UKV127" s="7"/>
      <c r="ULA127" s="7"/>
      <c r="ULF127" s="7"/>
      <c r="ULK127" s="7"/>
      <c r="ULP127" s="7"/>
      <c r="ULU127" s="7"/>
      <c r="ULZ127" s="7"/>
      <c r="UME127" s="7"/>
      <c r="UMJ127" s="7"/>
      <c r="UMO127" s="7"/>
      <c r="UMT127" s="7"/>
      <c r="UMY127" s="7"/>
      <c r="UND127" s="7"/>
      <c r="UNI127" s="7"/>
      <c r="UNN127" s="7"/>
      <c r="UNS127" s="7"/>
      <c r="UNX127" s="7"/>
      <c r="UOC127" s="7"/>
      <c r="UOH127" s="7"/>
      <c r="UOM127" s="7"/>
      <c r="UOR127" s="7"/>
      <c r="UOW127" s="7"/>
      <c r="UPB127" s="7"/>
      <c r="UPG127" s="7"/>
      <c r="UPL127" s="7"/>
      <c r="UPQ127" s="7"/>
      <c r="UPV127" s="7"/>
      <c r="UQA127" s="7"/>
      <c r="UQF127" s="7"/>
      <c r="UQK127" s="7"/>
      <c r="UQP127" s="7"/>
      <c r="UQU127" s="7"/>
      <c r="UQZ127" s="7"/>
      <c r="URE127" s="7"/>
      <c r="URJ127" s="7"/>
      <c r="URO127" s="7"/>
      <c r="URT127" s="7"/>
      <c r="URY127" s="7"/>
      <c r="USD127" s="7"/>
      <c r="USI127" s="7"/>
      <c r="USN127" s="7"/>
      <c r="USS127" s="7"/>
      <c r="USX127" s="7"/>
      <c r="UTC127" s="7"/>
      <c r="UTH127" s="7"/>
      <c r="UTM127" s="7"/>
      <c r="UTR127" s="7"/>
      <c r="UTW127" s="7"/>
      <c r="UUB127" s="7"/>
      <c r="UUG127" s="7"/>
      <c r="UUL127" s="7"/>
      <c r="UUQ127" s="7"/>
      <c r="UUV127" s="7"/>
      <c r="UVA127" s="7"/>
      <c r="UVF127" s="7"/>
      <c r="UVK127" s="7"/>
      <c r="UVP127" s="7"/>
      <c r="UVU127" s="7"/>
      <c r="UVZ127" s="7"/>
      <c r="UWE127" s="7"/>
      <c r="UWJ127" s="7"/>
      <c r="UWO127" s="7"/>
      <c r="UWT127" s="7"/>
      <c r="UWY127" s="7"/>
      <c r="UXD127" s="7"/>
      <c r="UXI127" s="7"/>
      <c r="UXN127" s="7"/>
      <c r="UXS127" s="7"/>
      <c r="UXX127" s="7"/>
      <c r="UYC127" s="7"/>
      <c r="UYH127" s="7"/>
      <c r="UYM127" s="7"/>
      <c r="UYR127" s="7"/>
      <c r="UYW127" s="7"/>
      <c r="UZB127" s="7"/>
      <c r="UZG127" s="7"/>
      <c r="UZL127" s="7"/>
      <c r="UZQ127" s="7"/>
      <c r="UZV127" s="7"/>
      <c r="VAA127" s="7"/>
      <c r="VAF127" s="7"/>
      <c r="VAK127" s="7"/>
      <c r="VAP127" s="7"/>
      <c r="VAU127" s="7"/>
      <c r="VAZ127" s="7"/>
      <c r="VBE127" s="7"/>
      <c r="VBJ127" s="7"/>
      <c r="VBO127" s="7"/>
      <c r="VBT127" s="7"/>
      <c r="VBY127" s="7"/>
      <c r="VCD127" s="7"/>
      <c r="VCI127" s="7"/>
      <c r="VCN127" s="7"/>
      <c r="VCS127" s="7"/>
      <c r="VCX127" s="7"/>
      <c r="VDC127" s="7"/>
      <c r="VDH127" s="7"/>
      <c r="VDM127" s="7"/>
      <c r="VDR127" s="7"/>
      <c r="VDW127" s="7"/>
      <c r="VEB127" s="7"/>
      <c r="VEG127" s="7"/>
      <c r="VEL127" s="7"/>
      <c r="VEQ127" s="7"/>
      <c r="VEV127" s="7"/>
      <c r="VFA127" s="7"/>
      <c r="VFF127" s="7"/>
      <c r="VFK127" s="7"/>
      <c r="VFP127" s="7"/>
      <c r="VFU127" s="7"/>
      <c r="VFZ127" s="7"/>
      <c r="VGE127" s="7"/>
      <c r="VGJ127" s="7"/>
      <c r="VGO127" s="7"/>
      <c r="VGT127" s="7"/>
      <c r="VGY127" s="7"/>
      <c r="VHD127" s="7"/>
      <c r="VHI127" s="7"/>
      <c r="VHN127" s="7"/>
      <c r="VHS127" s="7"/>
      <c r="VHX127" s="7"/>
      <c r="VIC127" s="7"/>
      <c r="VIH127" s="7"/>
      <c r="VIM127" s="7"/>
      <c r="VIR127" s="7"/>
      <c r="VIW127" s="7"/>
      <c r="VJB127" s="7"/>
      <c r="VJG127" s="7"/>
      <c r="VJL127" s="7"/>
      <c r="VJQ127" s="7"/>
      <c r="VJV127" s="7"/>
      <c r="VKA127" s="7"/>
      <c r="VKF127" s="7"/>
      <c r="VKK127" s="7"/>
      <c r="VKP127" s="7"/>
      <c r="VKU127" s="7"/>
      <c r="VKZ127" s="7"/>
      <c r="VLE127" s="7"/>
      <c r="VLJ127" s="7"/>
      <c r="VLO127" s="7"/>
      <c r="VLT127" s="7"/>
      <c r="VLY127" s="7"/>
      <c r="VMD127" s="7"/>
      <c r="VMI127" s="7"/>
      <c r="VMN127" s="7"/>
      <c r="VMS127" s="7"/>
      <c r="VMX127" s="7"/>
      <c r="VNC127" s="7"/>
      <c r="VNH127" s="7"/>
      <c r="VNM127" s="7"/>
      <c r="VNR127" s="7"/>
      <c r="VNW127" s="7"/>
      <c r="VOB127" s="7"/>
      <c r="VOG127" s="7"/>
      <c r="VOL127" s="7"/>
      <c r="VOQ127" s="7"/>
      <c r="VOV127" s="7"/>
      <c r="VPA127" s="7"/>
      <c r="VPF127" s="7"/>
      <c r="VPK127" s="7"/>
      <c r="VPP127" s="7"/>
      <c r="VPU127" s="7"/>
      <c r="VPZ127" s="7"/>
      <c r="VQE127" s="7"/>
      <c r="VQJ127" s="7"/>
      <c r="VQO127" s="7"/>
      <c r="VQT127" s="7"/>
      <c r="VQY127" s="7"/>
      <c r="VRD127" s="7"/>
      <c r="VRI127" s="7"/>
      <c r="VRN127" s="7"/>
      <c r="VRS127" s="7"/>
      <c r="VRX127" s="7"/>
      <c r="VSC127" s="7"/>
      <c r="VSH127" s="7"/>
      <c r="VSM127" s="7"/>
      <c r="VSR127" s="7"/>
      <c r="VSW127" s="7"/>
      <c r="VTB127" s="7"/>
      <c r="VTG127" s="7"/>
      <c r="VTL127" s="7"/>
      <c r="VTQ127" s="7"/>
      <c r="VTV127" s="7"/>
      <c r="VUA127" s="7"/>
      <c r="VUF127" s="7"/>
      <c r="VUK127" s="7"/>
      <c r="VUP127" s="7"/>
      <c r="VUU127" s="7"/>
      <c r="VUZ127" s="7"/>
      <c r="VVE127" s="7"/>
      <c r="VVJ127" s="7"/>
      <c r="VVO127" s="7"/>
      <c r="VVT127" s="7"/>
      <c r="VVY127" s="7"/>
      <c r="VWD127" s="7"/>
      <c r="VWI127" s="7"/>
      <c r="VWN127" s="7"/>
      <c r="VWS127" s="7"/>
      <c r="VWX127" s="7"/>
      <c r="VXC127" s="7"/>
      <c r="VXH127" s="7"/>
      <c r="VXM127" s="7"/>
      <c r="VXR127" s="7"/>
      <c r="VXW127" s="7"/>
      <c r="VYB127" s="7"/>
      <c r="VYG127" s="7"/>
      <c r="VYL127" s="7"/>
      <c r="VYQ127" s="7"/>
      <c r="VYV127" s="7"/>
      <c r="VZA127" s="7"/>
      <c r="VZF127" s="7"/>
      <c r="VZK127" s="7"/>
      <c r="VZP127" s="7"/>
      <c r="VZU127" s="7"/>
      <c r="VZZ127" s="7"/>
      <c r="WAE127" s="7"/>
      <c r="WAJ127" s="7"/>
      <c r="WAO127" s="7"/>
      <c r="WAT127" s="7"/>
      <c r="WAY127" s="7"/>
      <c r="WBD127" s="7"/>
      <c r="WBI127" s="7"/>
      <c r="WBN127" s="7"/>
      <c r="WBS127" s="7"/>
      <c r="WBX127" s="7"/>
      <c r="WCC127" s="7"/>
      <c r="WCH127" s="7"/>
      <c r="WCM127" s="7"/>
      <c r="WCR127" s="7"/>
      <c r="WCW127" s="7"/>
      <c r="WDB127" s="7"/>
      <c r="WDG127" s="7"/>
      <c r="WDL127" s="7"/>
      <c r="WDQ127" s="7"/>
      <c r="WDV127" s="7"/>
      <c r="WEA127" s="7"/>
      <c r="WEF127" s="7"/>
      <c r="WEK127" s="7"/>
      <c r="WEP127" s="7"/>
      <c r="WEU127" s="7"/>
      <c r="WEZ127" s="7"/>
      <c r="WFE127" s="7"/>
      <c r="WFJ127" s="7"/>
      <c r="WFO127" s="7"/>
      <c r="WFT127" s="7"/>
      <c r="WFY127" s="7"/>
      <c r="WGD127" s="7"/>
      <c r="WGI127" s="7"/>
      <c r="WGN127" s="7"/>
      <c r="WGS127" s="7"/>
      <c r="WGX127" s="7"/>
      <c r="WHC127" s="7"/>
      <c r="WHH127" s="7"/>
      <c r="WHM127" s="7"/>
      <c r="WHR127" s="7"/>
      <c r="WHW127" s="7"/>
      <c r="WIB127" s="7"/>
      <c r="WIG127" s="7"/>
      <c r="WIL127" s="7"/>
      <c r="WIQ127" s="7"/>
      <c r="WIV127" s="7"/>
      <c r="WJA127" s="7"/>
      <c r="WJF127" s="7"/>
      <c r="WJK127" s="7"/>
      <c r="WJP127" s="7"/>
      <c r="WJU127" s="7"/>
      <c r="WJZ127" s="7"/>
      <c r="WKE127" s="7"/>
      <c r="WKJ127" s="7"/>
      <c r="WKO127" s="7"/>
      <c r="WKT127" s="7"/>
      <c r="WKY127" s="7"/>
      <c r="WLD127" s="7"/>
      <c r="WLI127" s="7"/>
      <c r="WLN127" s="7"/>
      <c r="WLS127" s="7"/>
      <c r="WLX127" s="7"/>
      <c r="WMC127" s="7"/>
      <c r="WMH127" s="7"/>
      <c r="WMM127" s="7"/>
      <c r="WMR127" s="7"/>
      <c r="WMW127" s="7"/>
      <c r="WNB127" s="7"/>
      <c r="WNG127" s="7"/>
      <c r="WNL127" s="7"/>
      <c r="WNQ127" s="7"/>
      <c r="WNV127" s="7"/>
      <c r="WOA127" s="7"/>
      <c r="WOF127" s="7"/>
      <c r="WOK127" s="7"/>
      <c r="WOP127" s="7"/>
      <c r="WOU127" s="7"/>
      <c r="WOZ127" s="7"/>
      <c r="WPE127" s="7"/>
      <c r="WPJ127" s="7"/>
      <c r="WPO127" s="7"/>
      <c r="WPT127" s="7"/>
      <c r="WPY127" s="7"/>
      <c r="WQD127" s="7"/>
      <c r="WQI127" s="7"/>
      <c r="WQN127" s="7"/>
      <c r="WQS127" s="7"/>
      <c r="WQX127" s="7"/>
      <c r="WRC127" s="7"/>
      <c r="WRH127" s="7"/>
      <c r="WRM127" s="7"/>
      <c r="WRR127" s="7"/>
      <c r="WRW127" s="7"/>
      <c r="WSB127" s="7"/>
      <c r="WSG127" s="7"/>
      <c r="WSL127" s="7"/>
      <c r="WSQ127" s="7"/>
      <c r="WSV127" s="7"/>
      <c r="WTA127" s="7"/>
      <c r="WTF127" s="7"/>
      <c r="WTK127" s="7"/>
      <c r="WTP127" s="7"/>
      <c r="WTU127" s="7"/>
      <c r="WTZ127" s="7"/>
      <c r="WUE127" s="7"/>
      <c r="WUJ127" s="7"/>
      <c r="WUO127" s="7"/>
      <c r="WUT127" s="7"/>
      <c r="WUY127" s="7"/>
      <c r="WVD127" s="7"/>
      <c r="WVI127" s="7"/>
      <c r="WVN127" s="7"/>
      <c r="WVS127" s="7"/>
      <c r="WVX127" s="7"/>
      <c r="WWC127" s="7"/>
      <c r="WWH127" s="7"/>
      <c r="WWM127" s="7"/>
      <c r="WWR127" s="7"/>
      <c r="WWW127" s="7"/>
      <c r="WXB127" s="7"/>
      <c r="WXG127" s="7"/>
      <c r="WXL127" s="7"/>
      <c r="WXQ127" s="7"/>
      <c r="WXV127" s="7"/>
      <c r="WYA127" s="7"/>
      <c r="WYF127" s="7"/>
      <c r="WYK127" s="7"/>
      <c r="WYP127" s="7"/>
      <c r="WYU127" s="7"/>
      <c r="WYZ127" s="7"/>
      <c r="WZE127" s="7"/>
      <c r="WZJ127" s="7"/>
      <c r="WZO127" s="7"/>
      <c r="WZT127" s="7"/>
      <c r="WZY127" s="7"/>
      <c r="XAD127" s="7"/>
      <c r="XAI127" s="7"/>
      <c r="XAN127" s="7"/>
      <c r="XAS127" s="7"/>
      <c r="XAX127" s="7"/>
      <c r="XBC127" s="7"/>
      <c r="XBH127" s="7"/>
      <c r="XBM127" s="7"/>
      <c r="XBR127" s="7"/>
      <c r="XBW127" s="7"/>
      <c r="XCB127" s="7"/>
      <c r="XCG127" s="7"/>
      <c r="XCL127" s="7"/>
      <c r="XCQ127" s="7"/>
      <c r="XCV127" s="7"/>
      <c r="XDA127" s="7"/>
      <c r="XDF127" s="7"/>
      <c r="XDK127" s="7"/>
      <c r="XDP127" s="7"/>
      <c r="XDU127" s="7"/>
      <c r="XDZ127" s="7"/>
      <c r="XEE127" s="7"/>
      <c r="XEJ127" s="7"/>
      <c r="XEO127" s="7"/>
      <c r="XET127" s="7"/>
      <c r="XEY127" s="7"/>
      <c r="XFD127" s="7"/>
    </row>
    <row r="128" spans="1:1024 1029:2044 2049:3069 3074:4094 4099:5119 5124:6144 6149:7164 7169:8189 8194:9214 9219:10239 10244:11264 11269:12284 12289:13309 13314:14334 14339:15359 15364:16384" s="41" customFormat="1" ht="16.149999999999999" customHeight="1" x14ac:dyDescent="0.4">
      <c r="A128" s="47"/>
      <c r="B128" s="110" t="s">
        <v>73</v>
      </c>
      <c r="C128" s="110"/>
      <c r="D128" s="110"/>
      <c r="E128" s="110"/>
      <c r="F128" s="37"/>
      <c r="G128" s="48"/>
      <c r="H128" s="38" t="str">
        <f>G37</f>
        <v>Select</v>
      </c>
      <c r="I128" s="84"/>
      <c r="J128" s="43" t="str">
        <f>IF(H128="No","Respond N/A to the following questions.","")</f>
        <v/>
      </c>
      <c r="K128" s="44"/>
    </row>
    <row r="129" spans="1:11" s="41" customFormat="1" ht="16.149999999999999" customHeight="1" x14ac:dyDescent="0.4">
      <c r="A129" s="47"/>
      <c r="B129" s="110" t="s">
        <v>254</v>
      </c>
      <c r="C129" s="110"/>
      <c r="D129" s="110"/>
      <c r="E129" s="110"/>
      <c r="F129" s="37"/>
      <c r="G129" s="48"/>
      <c r="H129" s="38" t="s">
        <v>178</v>
      </c>
      <c r="I129" s="84"/>
      <c r="J129" s="43" t="str">
        <f>IF(AND($H$128="Yes",H129&lt;&gt;"Yes"),"This criterion needs to be met. Submittal may be rejected without the information.","")</f>
        <v/>
      </c>
      <c r="K129" s="44"/>
    </row>
    <row r="130" spans="1:11" s="41" customFormat="1" ht="30" customHeight="1" x14ac:dyDescent="0.4">
      <c r="A130" s="47"/>
      <c r="B130" s="110" t="s">
        <v>81</v>
      </c>
      <c r="C130" s="110"/>
      <c r="D130" s="110"/>
      <c r="E130" s="110"/>
      <c r="F130" s="37"/>
      <c r="G130" s="48"/>
      <c r="H130" s="53">
        <v>0</v>
      </c>
      <c r="I130" s="89"/>
      <c r="J130" s="43"/>
      <c r="K130" s="44"/>
    </row>
    <row r="131" spans="1:11" s="41" customFormat="1" ht="16.149999999999999" customHeight="1" x14ac:dyDescent="0.4">
      <c r="A131" s="47"/>
      <c r="B131" s="110" t="s">
        <v>74</v>
      </c>
      <c r="C131" s="110"/>
      <c r="D131" s="110"/>
      <c r="E131" s="110"/>
      <c r="F131" s="37"/>
      <c r="G131" s="48"/>
      <c r="H131" s="38" t="s">
        <v>178</v>
      </c>
      <c r="I131" s="84"/>
      <c r="J131" s="43" t="str">
        <f t="shared" ref="J131:J146" si="4">IF(AND($H$128="Yes",H131&lt;&gt;"Yes"),"This criterion needs to be met. Submittal may be rejected without the information.","")</f>
        <v/>
      </c>
      <c r="K131" s="44" t="s">
        <v>75</v>
      </c>
    </row>
    <row r="132" spans="1:11" s="41" customFormat="1" ht="16.149999999999999" customHeight="1" x14ac:dyDescent="0.4">
      <c r="A132" s="47"/>
      <c r="B132" s="110" t="s">
        <v>77</v>
      </c>
      <c r="C132" s="110"/>
      <c r="D132" s="110"/>
      <c r="E132" s="110"/>
      <c r="F132" s="37"/>
      <c r="G132" s="48"/>
      <c r="H132" s="38" t="s">
        <v>178</v>
      </c>
      <c r="I132" s="84"/>
      <c r="J132" s="43" t="str">
        <f t="shared" si="4"/>
        <v/>
      </c>
      <c r="K132" s="44" t="s">
        <v>260</v>
      </c>
    </row>
    <row r="133" spans="1:11" s="41" customFormat="1" ht="30" customHeight="1" x14ac:dyDescent="0.4">
      <c r="A133" s="47"/>
      <c r="B133" s="110" t="s">
        <v>76</v>
      </c>
      <c r="C133" s="110"/>
      <c r="D133" s="110"/>
      <c r="E133" s="110"/>
      <c r="F133" s="37"/>
      <c r="G133" s="48"/>
      <c r="H133" s="38" t="s">
        <v>178</v>
      </c>
      <c r="I133" s="84"/>
      <c r="J133" s="43" t="str">
        <f t="shared" si="4"/>
        <v/>
      </c>
      <c r="K133" s="44"/>
    </row>
    <row r="134" spans="1:11" s="41" customFormat="1" ht="16.149999999999999" customHeight="1" x14ac:dyDescent="0.4">
      <c r="A134" s="47"/>
      <c r="B134" s="110" t="s">
        <v>78</v>
      </c>
      <c r="C134" s="110"/>
      <c r="D134" s="110"/>
      <c r="E134" s="110"/>
      <c r="F134" s="37"/>
      <c r="G134" s="48"/>
      <c r="H134" s="38" t="s">
        <v>178</v>
      </c>
      <c r="I134" s="84"/>
      <c r="J134" s="43" t="str">
        <f t="shared" si="4"/>
        <v/>
      </c>
      <c r="K134" s="44"/>
    </row>
    <row r="135" spans="1:11" s="41" customFormat="1" ht="30" customHeight="1" x14ac:dyDescent="0.4">
      <c r="A135" s="47"/>
      <c r="B135" s="110" t="s">
        <v>79</v>
      </c>
      <c r="C135" s="110"/>
      <c r="D135" s="110"/>
      <c r="E135" s="110"/>
      <c r="F135" s="37"/>
      <c r="G135" s="48"/>
      <c r="H135" s="38" t="s">
        <v>178</v>
      </c>
      <c r="I135" s="84"/>
      <c r="J135" s="43" t="str">
        <f t="shared" si="4"/>
        <v/>
      </c>
      <c r="K135" s="44"/>
    </row>
    <row r="136" spans="1:11" s="41" customFormat="1" ht="16.149999999999999" customHeight="1" x14ac:dyDescent="0.4">
      <c r="A136" s="47"/>
      <c r="B136" s="110" t="s">
        <v>80</v>
      </c>
      <c r="C136" s="110"/>
      <c r="D136" s="110"/>
      <c r="E136" s="110"/>
      <c r="F136" s="37"/>
      <c r="G136" s="48"/>
      <c r="H136" s="38" t="s">
        <v>178</v>
      </c>
      <c r="I136" s="84"/>
      <c r="J136" s="43" t="str">
        <f t="shared" si="4"/>
        <v/>
      </c>
      <c r="K136" s="44"/>
    </row>
    <row r="137" spans="1:11" s="41" customFormat="1" ht="16.149999999999999" customHeight="1" x14ac:dyDescent="0.4">
      <c r="A137" s="47"/>
      <c r="B137" s="110" t="s">
        <v>84</v>
      </c>
      <c r="C137" s="110"/>
      <c r="D137" s="110"/>
      <c r="E137" s="110"/>
      <c r="F137" s="37"/>
      <c r="G137" s="48"/>
      <c r="H137" s="38" t="s">
        <v>178</v>
      </c>
      <c r="I137" s="84"/>
      <c r="J137" s="43" t="str">
        <f t="shared" si="4"/>
        <v/>
      </c>
      <c r="K137" s="44" t="s">
        <v>85</v>
      </c>
    </row>
    <row r="138" spans="1:11" s="41" customFormat="1" ht="16.149999999999999" customHeight="1" x14ac:dyDescent="0.4">
      <c r="A138" s="47"/>
      <c r="B138" s="110" t="s">
        <v>87</v>
      </c>
      <c r="C138" s="110"/>
      <c r="D138" s="110"/>
      <c r="E138" s="110"/>
      <c r="F138" s="37"/>
      <c r="G138" s="48"/>
      <c r="H138" s="38" t="s">
        <v>178</v>
      </c>
      <c r="I138" s="84"/>
      <c r="J138" s="43" t="str">
        <f t="shared" si="4"/>
        <v/>
      </c>
      <c r="K138" s="44" t="s">
        <v>86</v>
      </c>
    </row>
    <row r="139" spans="1:11" s="41" customFormat="1" ht="16.149999999999999" customHeight="1" x14ac:dyDescent="0.4">
      <c r="A139" s="47"/>
      <c r="B139" s="110" t="s">
        <v>88</v>
      </c>
      <c r="C139" s="110"/>
      <c r="D139" s="110"/>
      <c r="E139" s="110"/>
      <c r="F139" s="37"/>
      <c r="G139" s="48"/>
      <c r="H139" s="38" t="s">
        <v>178</v>
      </c>
      <c r="I139" s="84"/>
      <c r="J139" s="43" t="str">
        <f t="shared" si="4"/>
        <v/>
      </c>
      <c r="K139" s="44" t="s">
        <v>86</v>
      </c>
    </row>
    <row r="140" spans="1:11" s="41" customFormat="1" ht="16.149999999999999" customHeight="1" x14ac:dyDescent="0.4">
      <c r="A140" s="47"/>
      <c r="B140" s="110" t="s">
        <v>89</v>
      </c>
      <c r="C140" s="110"/>
      <c r="D140" s="110"/>
      <c r="E140" s="110"/>
      <c r="F140" s="37"/>
      <c r="G140" s="48"/>
      <c r="H140" s="38" t="s">
        <v>178</v>
      </c>
      <c r="I140" s="84"/>
      <c r="J140" s="43" t="str">
        <f t="shared" si="4"/>
        <v/>
      </c>
      <c r="K140" s="44" t="s">
        <v>90</v>
      </c>
    </row>
    <row r="141" spans="1:11" s="41" customFormat="1" ht="16.149999999999999" customHeight="1" x14ac:dyDescent="0.4">
      <c r="A141" s="47"/>
      <c r="B141" s="110" t="s">
        <v>91</v>
      </c>
      <c r="C141" s="110"/>
      <c r="D141" s="110"/>
      <c r="E141" s="110"/>
      <c r="F141" s="37"/>
      <c r="G141" s="48"/>
      <c r="H141" s="38" t="s">
        <v>178</v>
      </c>
      <c r="I141" s="84"/>
      <c r="J141" s="43" t="str">
        <f t="shared" si="4"/>
        <v/>
      </c>
      <c r="K141" s="44" t="s">
        <v>93</v>
      </c>
    </row>
    <row r="142" spans="1:11" s="41" customFormat="1" ht="16.149999999999999" customHeight="1" x14ac:dyDescent="0.4">
      <c r="A142" s="47"/>
      <c r="B142" s="110" t="s">
        <v>92</v>
      </c>
      <c r="C142" s="110"/>
      <c r="D142" s="110"/>
      <c r="E142" s="110"/>
      <c r="F142" s="37"/>
      <c r="G142" s="48"/>
      <c r="H142" s="38" t="s">
        <v>178</v>
      </c>
      <c r="I142" s="84"/>
      <c r="J142" s="43" t="str">
        <f t="shared" si="4"/>
        <v/>
      </c>
      <c r="K142" s="44" t="s">
        <v>94</v>
      </c>
    </row>
    <row r="143" spans="1:11" s="41" customFormat="1" ht="16.149999999999999" customHeight="1" x14ac:dyDescent="0.4">
      <c r="A143" s="47"/>
      <c r="B143" s="110" t="s">
        <v>96</v>
      </c>
      <c r="C143" s="110"/>
      <c r="D143" s="110"/>
      <c r="E143" s="110"/>
      <c r="F143" s="37"/>
      <c r="G143" s="48"/>
      <c r="H143" s="38" t="s">
        <v>178</v>
      </c>
      <c r="I143" s="84"/>
      <c r="J143" s="43" t="str">
        <f t="shared" si="4"/>
        <v/>
      </c>
      <c r="K143" s="44" t="s">
        <v>94</v>
      </c>
    </row>
    <row r="144" spans="1:11" s="41" customFormat="1" ht="16.149999999999999" customHeight="1" x14ac:dyDescent="0.4">
      <c r="A144" s="47"/>
      <c r="B144" s="110" t="s">
        <v>95</v>
      </c>
      <c r="C144" s="110"/>
      <c r="D144" s="110"/>
      <c r="E144" s="110"/>
      <c r="F144" s="37"/>
      <c r="G144" s="48"/>
      <c r="H144" s="38" t="s">
        <v>178</v>
      </c>
      <c r="I144" s="84"/>
      <c r="J144" s="43" t="str">
        <f t="shared" si="4"/>
        <v/>
      </c>
      <c r="K144" s="44" t="s">
        <v>94</v>
      </c>
    </row>
    <row r="145" spans="1:1024 1029:2044 2049:3069 3074:4094 4099:5119 5124:6144 6149:7164 7169:8189 8194:9214 9219:10239 10244:11264 11269:12284 12289:13309 13314:14334 14339:15359 15364:16384" s="41" customFormat="1" ht="30" customHeight="1" x14ac:dyDescent="0.4">
      <c r="A145" s="47"/>
      <c r="B145" s="110" t="s">
        <v>97</v>
      </c>
      <c r="C145" s="110"/>
      <c r="D145" s="110"/>
      <c r="E145" s="110"/>
      <c r="F145" s="37"/>
      <c r="G145" s="48"/>
      <c r="H145" s="38" t="s">
        <v>178</v>
      </c>
      <c r="I145" s="84"/>
      <c r="J145" s="43" t="str">
        <f t="shared" si="4"/>
        <v/>
      </c>
      <c r="K145" s="44" t="s">
        <v>94</v>
      </c>
    </row>
    <row r="146" spans="1:1024 1029:2044 2049:3069 3074:4094 4099:5119 5124:6144 6149:7164 7169:8189 8194:9214 9219:10239 10244:11264 11269:12284 12289:13309 13314:14334 14339:15359 15364:16384" s="41" customFormat="1" ht="30" customHeight="1" x14ac:dyDescent="0.4">
      <c r="A146" s="47"/>
      <c r="B146" s="110" t="s">
        <v>98</v>
      </c>
      <c r="C146" s="110"/>
      <c r="D146" s="110"/>
      <c r="E146" s="110"/>
      <c r="F146" s="37"/>
      <c r="G146" s="48"/>
      <c r="H146" s="38" t="s">
        <v>178</v>
      </c>
      <c r="I146" s="84"/>
      <c r="J146" s="43" t="str">
        <f t="shared" si="4"/>
        <v/>
      </c>
      <c r="K146" s="44" t="s">
        <v>261</v>
      </c>
    </row>
    <row r="147" spans="1:1024 1029:2044 2049:3069 3074:4094 4099:5119 5124:6144 6149:7164 7169:8189 8194:9214 9219:10239 10244:11264 11269:12284 12289:13309 13314:14334 14339:15359 15364:16384" s="4" customFormat="1" ht="30" customHeight="1" thickBot="1" x14ac:dyDescent="0.65">
      <c r="A147" s="30" t="s">
        <v>194</v>
      </c>
      <c r="B147" s="31"/>
      <c r="C147" s="31"/>
      <c r="D147" s="31"/>
      <c r="E147" s="31"/>
      <c r="F147" s="31"/>
      <c r="G147" s="31"/>
      <c r="H147" s="32"/>
      <c r="I147" s="86"/>
      <c r="J147" s="24"/>
      <c r="K147" s="35" t="s">
        <v>107</v>
      </c>
      <c r="N147" s="7"/>
      <c r="S147" s="7"/>
      <c r="X147" s="7"/>
      <c r="AC147" s="7"/>
      <c r="AH147" s="7"/>
      <c r="AM147" s="7"/>
      <c r="AR147" s="7"/>
      <c r="AW147" s="7"/>
      <c r="BB147" s="7"/>
      <c r="BG147" s="7"/>
      <c r="BL147" s="7"/>
      <c r="BQ147" s="7"/>
      <c r="BV147" s="7"/>
      <c r="CA147" s="7"/>
      <c r="CF147" s="7"/>
      <c r="CK147" s="7"/>
      <c r="CP147" s="7"/>
      <c r="CU147" s="7"/>
      <c r="CZ147" s="7"/>
      <c r="DE147" s="7"/>
      <c r="DJ147" s="7"/>
      <c r="DO147" s="7"/>
      <c r="DT147" s="7"/>
      <c r="DY147" s="7"/>
      <c r="ED147" s="7"/>
      <c r="EI147" s="7"/>
      <c r="EN147" s="7"/>
      <c r="ES147" s="7"/>
      <c r="EX147" s="7"/>
      <c r="FC147" s="7"/>
      <c r="FH147" s="7"/>
      <c r="FM147" s="7"/>
      <c r="FR147" s="7"/>
      <c r="FW147" s="7"/>
      <c r="GB147" s="7"/>
      <c r="GG147" s="7"/>
      <c r="GL147" s="7"/>
      <c r="GQ147" s="7"/>
      <c r="GV147" s="7"/>
      <c r="HA147" s="7"/>
      <c r="HF147" s="7"/>
      <c r="HK147" s="7"/>
      <c r="HP147" s="7"/>
      <c r="HU147" s="7"/>
      <c r="HZ147" s="7"/>
      <c r="IE147" s="7"/>
      <c r="IJ147" s="7"/>
      <c r="IO147" s="7"/>
      <c r="IT147" s="7"/>
      <c r="IY147" s="7"/>
      <c r="JD147" s="7"/>
      <c r="JI147" s="7"/>
      <c r="JN147" s="7"/>
      <c r="JS147" s="7"/>
      <c r="JX147" s="7"/>
      <c r="KC147" s="7"/>
      <c r="KH147" s="7"/>
      <c r="KM147" s="7"/>
      <c r="KR147" s="7"/>
      <c r="KW147" s="7"/>
      <c r="LB147" s="7"/>
      <c r="LG147" s="7"/>
      <c r="LL147" s="7"/>
      <c r="LQ147" s="7"/>
      <c r="LV147" s="7"/>
      <c r="MA147" s="7"/>
      <c r="MF147" s="7"/>
      <c r="MK147" s="7"/>
      <c r="MP147" s="7"/>
      <c r="MU147" s="7"/>
      <c r="MZ147" s="7"/>
      <c r="NE147" s="7"/>
      <c r="NJ147" s="7"/>
      <c r="NO147" s="7"/>
      <c r="NT147" s="7"/>
      <c r="NY147" s="7"/>
      <c r="OD147" s="7"/>
      <c r="OI147" s="7"/>
      <c r="ON147" s="7"/>
      <c r="OS147" s="7"/>
      <c r="OX147" s="7"/>
      <c r="PC147" s="7"/>
      <c r="PH147" s="7"/>
      <c r="PM147" s="7"/>
      <c r="PR147" s="7"/>
      <c r="PW147" s="7"/>
      <c r="QB147" s="7"/>
      <c r="QG147" s="7"/>
      <c r="QL147" s="7"/>
      <c r="QQ147" s="7"/>
      <c r="QV147" s="7"/>
      <c r="RA147" s="7"/>
      <c r="RF147" s="7"/>
      <c r="RK147" s="7"/>
      <c r="RP147" s="7"/>
      <c r="RU147" s="7"/>
      <c r="RZ147" s="7"/>
      <c r="SE147" s="7"/>
      <c r="SJ147" s="7"/>
      <c r="SO147" s="7"/>
      <c r="ST147" s="7"/>
      <c r="SY147" s="7"/>
      <c r="TD147" s="7"/>
      <c r="TI147" s="7"/>
      <c r="TN147" s="7"/>
      <c r="TS147" s="7"/>
      <c r="TX147" s="7"/>
      <c r="UC147" s="7"/>
      <c r="UH147" s="7"/>
      <c r="UM147" s="7"/>
      <c r="UR147" s="7"/>
      <c r="UW147" s="7"/>
      <c r="VB147" s="7"/>
      <c r="VG147" s="7"/>
      <c r="VL147" s="7"/>
      <c r="VQ147" s="7"/>
      <c r="VV147" s="7"/>
      <c r="WA147" s="7"/>
      <c r="WF147" s="7"/>
      <c r="WK147" s="7"/>
      <c r="WP147" s="7"/>
      <c r="WU147" s="7"/>
      <c r="WZ147" s="7"/>
      <c r="XE147" s="7"/>
      <c r="XJ147" s="7"/>
      <c r="XO147" s="7"/>
      <c r="XT147" s="7"/>
      <c r="XY147" s="7"/>
      <c r="YD147" s="7"/>
      <c r="YI147" s="7"/>
      <c r="YN147" s="7"/>
      <c r="YS147" s="7"/>
      <c r="YX147" s="7"/>
      <c r="ZC147" s="7"/>
      <c r="ZH147" s="7"/>
      <c r="ZM147" s="7"/>
      <c r="ZR147" s="7"/>
      <c r="ZW147" s="7"/>
      <c r="AAB147" s="7"/>
      <c r="AAG147" s="7"/>
      <c r="AAL147" s="7"/>
      <c r="AAQ147" s="7"/>
      <c r="AAV147" s="7"/>
      <c r="ABA147" s="7"/>
      <c r="ABF147" s="7"/>
      <c r="ABK147" s="7"/>
      <c r="ABP147" s="7"/>
      <c r="ABU147" s="7"/>
      <c r="ABZ147" s="7"/>
      <c r="ACE147" s="7"/>
      <c r="ACJ147" s="7"/>
      <c r="ACO147" s="7"/>
      <c r="ACT147" s="7"/>
      <c r="ACY147" s="7"/>
      <c r="ADD147" s="7"/>
      <c r="ADI147" s="7"/>
      <c r="ADN147" s="7"/>
      <c r="ADS147" s="7"/>
      <c r="ADX147" s="7"/>
      <c r="AEC147" s="7"/>
      <c r="AEH147" s="7"/>
      <c r="AEM147" s="7"/>
      <c r="AER147" s="7"/>
      <c r="AEW147" s="7"/>
      <c r="AFB147" s="7"/>
      <c r="AFG147" s="7"/>
      <c r="AFL147" s="7"/>
      <c r="AFQ147" s="7"/>
      <c r="AFV147" s="7"/>
      <c r="AGA147" s="7"/>
      <c r="AGF147" s="7"/>
      <c r="AGK147" s="7"/>
      <c r="AGP147" s="7"/>
      <c r="AGU147" s="7"/>
      <c r="AGZ147" s="7"/>
      <c r="AHE147" s="7"/>
      <c r="AHJ147" s="7"/>
      <c r="AHO147" s="7"/>
      <c r="AHT147" s="7"/>
      <c r="AHY147" s="7"/>
      <c r="AID147" s="7"/>
      <c r="AII147" s="7"/>
      <c r="AIN147" s="7"/>
      <c r="AIS147" s="7"/>
      <c r="AIX147" s="7"/>
      <c r="AJC147" s="7"/>
      <c r="AJH147" s="7"/>
      <c r="AJM147" s="7"/>
      <c r="AJR147" s="7"/>
      <c r="AJW147" s="7"/>
      <c r="AKB147" s="7"/>
      <c r="AKG147" s="7"/>
      <c r="AKL147" s="7"/>
      <c r="AKQ147" s="7"/>
      <c r="AKV147" s="7"/>
      <c r="ALA147" s="7"/>
      <c r="ALF147" s="7"/>
      <c r="ALK147" s="7"/>
      <c r="ALP147" s="7"/>
      <c r="ALU147" s="7"/>
      <c r="ALZ147" s="7"/>
      <c r="AME147" s="7"/>
      <c r="AMJ147" s="7"/>
      <c r="AMO147" s="7"/>
      <c r="AMT147" s="7"/>
      <c r="AMY147" s="7"/>
      <c r="AND147" s="7"/>
      <c r="ANI147" s="7"/>
      <c r="ANN147" s="7"/>
      <c r="ANS147" s="7"/>
      <c r="ANX147" s="7"/>
      <c r="AOC147" s="7"/>
      <c r="AOH147" s="7"/>
      <c r="AOM147" s="7"/>
      <c r="AOR147" s="7"/>
      <c r="AOW147" s="7"/>
      <c r="APB147" s="7"/>
      <c r="APG147" s="7"/>
      <c r="APL147" s="7"/>
      <c r="APQ147" s="7"/>
      <c r="APV147" s="7"/>
      <c r="AQA147" s="7"/>
      <c r="AQF147" s="7"/>
      <c r="AQK147" s="7"/>
      <c r="AQP147" s="7"/>
      <c r="AQU147" s="7"/>
      <c r="AQZ147" s="7"/>
      <c r="ARE147" s="7"/>
      <c r="ARJ147" s="7"/>
      <c r="ARO147" s="7"/>
      <c r="ART147" s="7"/>
      <c r="ARY147" s="7"/>
      <c r="ASD147" s="7"/>
      <c r="ASI147" s="7"/>
      <c r="ASN147" s="7"/>
      <c r="ASS147" s="7"/>
      <c r="ASX147" s="7"/>
      <c r="ATC147" s="7"/>
      <c r="ATH147" s="7"/>
      <c r="ATM147" s="7"/>
      <c r="ATR147" s="7"/>
      <c r="ATW147" s="7"/>
      <c r="AUB147" s="7"/>
      <c r="AUG147" s="7"/>
      <c r="AUL147" s="7"/>
      <c r="AUQ147" s="7"/>
      <c r="AUV147" s="7"/>
      <c r="AVA147" s="7"/>
      <c r="AVF147" s="7"/>
      <c r="AVK147" s="7"/>
      <c r="AVP147" s="7"/>
      <c r="AVU147" s="7"/>
      <c r="AVZ147" s="7"/>
      <c r="AWE147" s="7"/>
      <c r="AWJ147" s="7"/>
      <c r="AWO147" s="7"/>
      <c r="AWT147" s="7"/>
      <c r="AWY147" s="7"/>
      <c r="AXD147" s="7"/>
      <c r="AXI147" s="7"/>
      <c r="AXN147" s="7"/>
      <c r="AXS147" s="7"/>
      <c r="AXX147" s="7"/>
      <c r="AYC147" s="7"/>
      <c r="AYH147" s="7"/>
      <c r="AYM147" s="7"/>
      <c r="AYR147" s="7"/>
      <c r="AYW147" s="7"/>
      <c r="AZB147" s="7"/>
      <c r="AZG147" s="7"/>
      <c r="AZL147" s="7"/>
      <c r="AZQ147" s="7"/>
      <c r="AZV147" s="7"/>
      <c r="BAA147" s="7"/>
      <c r="BAF147" s="7"/>
      <c r="BAK147" s="7"/>
      <c r="BAP147" s="7"/>
      <c r="BAU147" s="7"/>
      <c r="BAZ147" s="7"/>
      <c r="BBE147" s="7"/>
      <c r="BBJ147" s="7"/>
      <c r="BBO147" s="7"/>
      <c r="BBT147" s="7"/>
      <c r="BBY147" s="7"/>
      <c r="BCD147" s="7"/>
      <c r="BCI147" s="7"/>
      <c r="BCN147" s="7"/>
      <c r="BCS147" s="7"/>
      <c r="BCX147" s="7"/>
      <c r="BDC147" s="7"/>
      <c r="BDH147" s="7"/>
      <c r="BDM147" s="7"/>
      <c r="BDR147" s="7"/>
      <c r="BDW147" s="7"/>
      <c r="BEB147" s="7"/>
      <c r="BEG147" s="7"/>
      <c r="BEL147" s="7"/>
      <c r="BEQ147" s="7"/>
      <c r="BEV147" s="7"/>
      <c r="BFA147" s="7"/>
      <c r="BFF147" s="7"/>
      <c r="BFK147" s="7"/>
      <c r="BFP147" s="7"/>
      <c r="BFU147" s="7"/>
      <c r="BFZ147" s="7"/>
      <c r="BGE147" s="7"/>
      <c r="BGJ147" s="7"/>
      <c r="BGO147" s="7"/>
      <c r="BGT147" s="7"/>
      <c r="BGY147" s="7"/>
      <c r="BHD147" s="7"/>
      <c r="BHI147" s="7"/>
      <c r="BHN147" s="7"/>
      <c r="BHS147" s="7"/>
      <c r="BHX147" s="7"/>
      <c r="BIC147" s="7"/>
      <c r="BIH147" s="7"/>
      <c r="BIM147" s="7"/>
      <c r="BIR147" s="7"/>
      <c r="BIW147" s="7"/>
      <c r="BJB147" s="7"/>
      <c r="BJG147" s="7"/>
      <c r="BJL147" s="7"/>
      <c r="BJQ147" s="7"/>
      <c r="BJV147" s="7"/>
      <c r="BKA147" s="7"/>
      <c r="BKF147" s="7"/>
      <c r="BKK147" s="7"/>
      <c r="BKP147" s="7"/>
      <c r="BKU147" s="7"/>
      <c r="BKZ147" s="7"/>
      <c r="BLE147" s="7"/>
      <c r="BLJ147" s="7"/>
      <c r="BLO147" s="7"/>
      <c r="BLT147" s="7"/>
      <c r="BLY147" s="7"/>
      <c r="BMD147" s="7"/>
      <c r="BMI147" s="7"/>
      <c r="BMN147" s="7"/>
      <c r="BMS147" s="7"/>
      <c r="BMX147" s="7"/>
      <c r="BNC147" s="7"/>
      <c r="BNH147" s="7"/>
      <c r="BNM147" s="7"/>
      <c r="BNR147" s="7"/>
      <c r="BNW147" s="7"/>
      <c r="BOB147" s="7"/>
      <c r="BOG147" s="7"/>
      <c r="BOL147" s="7"/>
      <c r="BOQ147" s="7"/>
      <c r="BOV147" s="7"/>
      <c r="BPA147" s="7"/>
      <c r="BPF147" s="7"/>
      <c r="BPK147" s="7"/>
      <c r="BPP147" s="7"/>
      <c r="BPU147" s="7"/>
      <c r="BPZ147" s="7"/>
      <c r="BQE147" s="7"/>
      <c r="BQJ147" s="7"/>
      <c r="BQO147" s="7"/>
      <c r="BQT147" s="7"/>
      <c r="BQY147" s="7"/>
      <c r="BRD147" s="7"/>
      <c r="BRI147" s="7"/>
      <c r="BRN147" s="7"/>
      <c r="BRS147" s="7"/>
      <c r="BRX147" s="7"/>
      <c r="BSC147" s="7"/>
      <c r="BSH147" s="7"/>
      <c r="BSM147" s="7"/>
      <c r="BSR147" s="7"/>
      <c r="BSW147" s="7"/>
      <c r="BTB147" s="7"/>
      <c r="BTG147" s="7"/>
      <c r="BTL147" s="7"/>
      <c r="BTQ147" s="7"/>
      <c r="BTV147" s="7"/>
      <c r="BUA147" s="7"/>
      <c r="BUF147" s="7"/>
      <c r="BUK147" s="7"/>
      <c r="BUP147" s="7"/>
      <c r="BUU147" s="7"/>
      <c r="BUZ147" s="7"/>
      <c r="BVE147" s="7"/>
      <c r="BVJ147" s="7"/>
      <c r="BVO147" s="7"/>
      <c r="BVT147" s="7"/>
      <c r="BVY147" s="7"/>
      <c r="BWD147" s="7"/>
      <c r="BWI147" s="7"/>
      <c r="BWN147" s="7"/>
      <c r="BWS147" s="7"/>
      <c r="BWX147" s="7"/>
      <c r="BXC147" s="7"/>
      <c r="BXH147" s="7"/>
      <c r="BXM147" s="7"/>
      <c r="BXR147" s="7"/>
      <c r="BXW147" s="7"/>
      <c r="BYB147" s="7"/>
      <c r="BYG147" s="7"/>
      <c r="BYL147" s="7"/>
      <c r="BYQ147" s="7"/>
      <c r="BYV147" s="7"/>
      <c r="BZA147" s="7"/>
      <c r="BZF147" s="7"/>
      <c r="BZK147" s="7"/>
      <c r="BZP147" s="7"/>
      <c r="BZU147" s="7"/>
      <c r="BZZ147" s="7"/>
      <c r="CAE147" s="7"/>
      <c r="CAJ147" s="7"/>
      <c r="CAO147" s="7"/>
      <c r="CAT147" s="7"/>
      <c r="CAY147" s="7"/>
      <c r="CBD147" s="7"/>
      <c r="CBI147" s="7"/>
      <c r="CBN147" s="7"/>
      <c r="CBS147" s="7"/>
      <c r="CBX147" s="7"/>
      <c r="CCC147" s="7"/>
      <c r="CCH147" s="7"/>
      <c r="CCM147" s="7"/>
      <c r="CCR147" s="7"/>
      <c r="CCW147" s="7"/>
      <c r="CDB147" s="7"/>
      <c r="CDG147" s="7"/>
      <c r="CDL147" s="7"/>
      <c r="CDQ147" s="7"/>
      <c r="CDV147" s="7"/>
      <c r="CEA147" s="7"/>
      <c r="CEF147" s="7"/>
      <c r="CEK147" s="7"/>
      <c r="CEP147" s="7"/>
      <c r="CEU147" s="7"/>
      <c r="CEZ147" s="7"/>
      <c r="CFE147" s="7"/>
      <c r="CFJ147" s="7"/>
      <c r="CFO147" s="7"/>
      <c r="CFT147" s="7"/>
      <c r="CFY147" s="7"/>
      <c r="CGD147" s="7"/>
      <c r="CGI147" s="7"/>
      <c r="CGN147" s="7"/>
      <c r="CGS147" s="7"/>
      <c r="CGX147" s="7"/>
      <c r="CHC147" s="7"/>
      <c r="CHH147" s="7"/>
      <c r="CHM147" s="7"/>
      <c r="CHR147" s="7"/>
      <c r="CHW147" s="7"/>
      <c r="CIB147" s="7"/>
      <c r="CIG147" s="7"/>
      <c r="CIL147" s="7"/>
      <c r="CIQ147" s="7"/>
      <c r="CIV147" s="7"/>
      <c r="CJA147" s="7"/>
      <c r="CJF147" s="7"/>
      <c r="CJK147" s="7"/>
      <c r="CJP147" s="7"/>
      <c r="CJU147" s="7"/>
      <c r="CJZ147" s="7"/>
      <c r="CKE147" s="7"/>
      <c r="CKJ147" s="7"/>
      <c r="CKO147" s="7"/>
      <c r="CKT147" s="7"/>
      <c r="CKY147" s="7"/>
      <c r="CLD147" s="7"/>
      <c r="CLI147" s="7"/>
      <c r="CLN147" s="7"/>
      <c r="CLS147" s="7"/>
      <c r="CLX147" s="7"/>
      <c r="CMC147" s="7"/>
      <c r="CMH147" s="7"/>
      <c r="CMM147" s="7"/>
      <c r="CMR147" s="7"/>
      <c r="CMW147" s="7"/>
      <c r="CNB147" s="7"/>
      <c r="CNG147" s="7"/>
      <c r="CNL147" s="7"/>
      <c r="CNQ147" s="7"/>
      <c r="CNV147" s="7"/>
      <c r="COA147" s="7"/>
      <c r="COF147" s="7"/>
      <c r="COK147" s="7"/>
      <c r="COP147" s="7"/>
      <c r="COU147" s="7"/>
      <c r="COZ147" s="7"/>
      <c r="CPE147" s="7"/>
      <c r="CPJ147" s="7"/>
      <c r="CPO147" s="7"/>
      <c r="CPT147" s="7"/>
      <c r="CPY147" s="7"/>
      <c r="CQD147" s="7"/>
      <c r="CQI147" s="7"/>
      <c r="CQN147" s="7"/>
      <c r="CQS147" s="7"/>
      <c r="CQX147" s="7"/>
      <c r="CRC147" s="7"/>
      <c r="CRH147" s="7"/>
      <c r="CRM147" s="7"/>
      <c r="CRR147" s="7"/>
      <c r="CRW147" s="7"/>
      <c r="CSB147" s="7"/>
      <c r="CSG147" s="7"/>
      <c r="CSL147" s="7"/>
      <c r="CSQ147" s="7"/>
      <c r="CSV147" s="7"/>
      <c r="CTA147" s="7"/>
      <c r="CTF147" s="7"/>
      <c r="CTK147" s="7"/>
      <c r="CTP147" s="7"/>
      <c r="CTU147" s="7"/>
      <c r="CTZ147" s="7"/>
      <c r="CUE147" s="7"/>
      <c r="CUJ147" s="7"/>
      <c r="CUO147" s="7"/>
      <c r="CUT147" s="7"/>
      <c r="CUY147" s="7"/>
      <c r="CVD147" s="7"/>
      <c r="CVI147" s="7"/>
      <c r="CVN147" s="7"/>
      <c r="CVS147" s="7"/>
      <c r="CVX147" s="7"/>
      <c r="CWC147" s="7"/>
      <c r="CWH147" s="7"/>
      <c r="CWM147" s="7"/>
      <c r="CWR147" s="7"/>
      <c r="CWW147" s="7"/>
      <c r="CXB147" s="7"/>
      <c r="CXG147" s="7"/>
      <c r="CXL147" s="7"/>
      <c r="CXQ147" s="7"/>
      <c r="CXV147" s="7"/>
      <c r="CYA147" s="7"/>
      <c r="CYF147" s="7"/>
      <c r="CYK147" s="7"/>
      <c r="CYP147" s="7"/>
      <c r="CYU147" s="7"/>
      <c r="CYZ147" s="7"/>
      <c r="CZE147" s="7"/>
      <c r="CZJ147" s="7"/>
      <c r="CZO147" s="7"/>
      <c r="CZT147" s="7"/>
      <c r="CZY147" s="7"/>
      <c r="DAD147" s="7"/>
      <c r="DAI147" s="7"/>
      <c r="DAN147" s="7"/>
      <c r="DAS147" s="7"/>
      <c r="DAX147" s="7"/>
      <c r="DBC147" s="7"/>
      <c r="DBH147" s="7"/>
      <c r="DBM147" s="7"/>
      <c r="DBR147" s="7"/>
      <c r="DBW147" s="7"/>
      <c r="DCB147" s="7"/>
      <c r="DCG147" s="7"/>
      <c r="DCL147" s="7"/>
      <c r="DCQ147" s="7"/>
      <c r="DCV147" s="7"/>
      <c r="DDA147" s="7"/>
      <c r="DDF147" s="7"/>
      <c r="DDK147" s="7"/>
      <c r="DDP147" s="7"/>
      <c r="DDU147" s="7"/>
      <c r="DDZ147" s="7"/>
      <c r="DEE147" s="7"/>
      <c r="DEJ147" s="7"/>
      <c r="DEO147" s="7"/>
      <c r="DET147" s="7"/>
      <c r="DEY147" s="7"/>
      <c r="DFD147" s="7"/>
      <c r="DFI147" s="7"/>
      <c r="DFN147" s="7"/>
      <c r="DFS147" s="7"/>
      <c r="DFX147" s="7"/>
      <c r="DGC147" s="7"/>
      <c r="DGH147" s="7"/>
      <c r="DGM147" s="7"/>
      <c r="DGR147" s="7"/>
      <c r="DGW147" s="7"/>
      <c r="DHB147" s="7"/>
      <c r="DHG147" s="7"/>
      <c r="DHL147" s="7"/>
      <c r="DHQ147" s="7"/>
      <c r="DHV147" s="7"/>
      <c r="DIA147" s="7"/>
      <c r="DIF147" s="7"/>
      <c r="DIK147" s="7"/>
      <c r="DIP147" s="7"/>
      <c r="DIU147" s="7"/>
      <c r="DIZ147" s="7"/>
      <c r="DJE147" s="7"/>
      <c r="DJJ147" s="7"/>
      <c r="DJO147" s="7"/>
      <c r="DJT147" s="7"/>
      <c r="DJY147" s="7"/>
      <c r="DKD147" s="7"/>
      <c r="DKI147" s="7"/>
      <c r="DKN147" s="7"/>
      <c r="DKS147" s="7"/>
      <c r="DKX147" s="7"/>
      <c r="DLC147" s="7"/>
      <c r="DLH147" s="7"/>
      <c r="DLM147" s="7"/>
      <c r="DLR147" s="7"/>
      <c r="DLW147" s="7"/>
      <c r="DMB147" s="7"/>
      <c r="DMG147" s="7"/>
      <c r="DML147" s="7"/>
      <c r="DMQ147" s="7"/>
      <c r="DMV147" s="7"/>
      <c r="DNA147" s="7"/>
      <c r="DNF147" s="7"/>
      <c r="DNK147" s="7"/>
      <c r="DNP147" s="7"/>
      <c r="DNU147" s="7"/>
      <c r="DNZ147" s="7"/>
      <c r="DOE147" s="7"/>
      <c r="DOJ147" s="7"/>
      <c r="DOO147" s="7"/>
      <c r="DOT147" s="7"/>
      <c r="DOY147" s="7"/>
      <c r="DPD147" s="7"/>
      <c r="DPI147" s="7"/>
      <c r="DPN147" s="7"/>
      <c r="DPS147" s="7"/>
      <c r="DPX147" s="7"/>
      <c r="DQC147" s="7"/>
      <c r="DQH147" s="7"/>
      <c r="DQM147" s="7"/>
      <c r="DQR147" s="7"/>
      <c r="DQW147" s="7"/>
      <c r="DRB147" s="7"/>
      <c r="DRG147" s="7"/>
      <c r="DRL147" s="7"/>
      <c r="DRQ147" s="7"/>
      <c r="DRV147" s="7"/>
      <c r="DSA147" s="7"/>
      <c r="DSF147" s="7"/>
      <c r="DSK147" s="7"/>
      <c r="DSP147" s="7"/>
      <c r="DSU147" s="7"/>
      <c r="DSZ147" s="7"/>
      <c r="DTE147" s="7"/>
      <c r="DTJ147" s="7"/>
      <c r="DTO147" s="7"/>
      <c r="DTT147" s="7"/>
      <c r="DTY147" s="7"/>
      <c r="DUD147" s="7"/>
      <c r="DUI147" s="7"/>
      <c r="DUN147" s="7"/>
      <c r="DUS147" s="7"/>
      <c r="DUX147" s="7"/>
      <c r="DVC147" s="7"/>
      <c r="DVH147" s="7"/>
      <c r="DVM147" s="7"/>
      <c r="DVR147" s="7"/>
      <c r="DVW147" s="7"/>
      <c r="DWB147" s="7"/>
      <c r="DWG147" s="7"/>
      <c r="DWL147" s="7"/>
      <c r="DWQ147" s="7"/>
      <c r="DWV147" s="7"/>
      <c r="DXA147" s="7"/>
      <c r="DXF147" s="7"/>
      <c r="DXK147" s="7"/>
      <c r="DXP147" s="7"/>
      <c r="DXU147" s="7"/>
      <c r="DXZ147" s="7"/>
      <c r="DYE147" s="7"/>
      <c r="DYJ147" s="7"/>
      <c r="DYO147" s="7"/>
      <c r="DYT147" s="7"/>
      <c r="DYY147" s="7"/>
      <c r="DZD147" s="7"/>
      <c r="DZI147" s="7"/>
      <c r="DZN147" s="7"/>
      <c r="DZS147" s="7"/>
      <c r="DZX147" s="7"/>
      <c r="EAC147" s="7"/>
      <c r="EAH147" s="7"/>
      <c r="EAM147" s="7"/>
      <c r="EAR147" s="7"/>
      <c r="EAW147" s="7"/>
      <c r="EBB147" s="7"/>
      <c r="EBG147" s="7"/>
      <c r="EBL147" s="7"/>
      <c r="EBQ147" s="7"/>
      <c r="EBV147" s="7"/>
      <c r="ECA147" s="7"/>
      <c r="ECF147" s="7"/>
      <c r="ECK147" s="7"/>
      <c r="ECP147" s="7"/>
      <c r="ECU147" s="7"/>
      <c r="ECZ147" s="7"/>
      <c r="EDE147" s="7"/>
      <c r="EDJ147" s="7"/>
      <c r="EDO147" s="7"/>
      <c r="EDT147" s="7"/>
      <c r="EDY147" s="7"/>
      <c r="EED147" s="7"/>
      <c r="EEI147" s="7"/>
      <c r="EEN147" s="7"/>
      <c r="EES147" s="7"/>
      <c r="EEX147" s="7"/>
      <c r="EFC147" s="7"/>
      <c r="EFH147" s="7"/>
      <c r="EFM147" s="7"/>
      <c r="EFR147" s="7"/>
      <c r="EFW147" s="7"/>
      <c r="EGB147" s="7"/>
      <c r="EGG147" s="7"/>
      <c r="EGL147" s="7"/>
      <c r="EGQ147" s="7"/>
      <c r="EGV147" s="7"/>
      <c r="EHA147" s="7"/>
      <c r="EHF147" s="7"/>
      <c r="EHK147" s="7"/>
      <c r="EHP147" s="7"/>
      <c r="EHU147" s="7"/>
      <c r="EHZ147" s="7"/>
      <c r="EIE147" s="7"/>
      <c r="EIJ147" s="7"/>
      <c r="EIO147" s="7"/>
      <c r="EIT147" s="7"/>
      <c r="EIY147" s="7"/>
      <c r="EJD147" s="7"/>
      <c r="EJI147" s="7"/>
      <c r="EJN147" s="7"/>
      <c r="EJS147" s="7"/>
      <c r="EJX147" s="7"/>
      <c r="EKC147" s="7"/>
      <c r="EKH147" s="7"/>
      <c r="EKM147" s="7"/>
      <c r="EKR147" s="7"/>
      <c r="EKW147" s="7"/>
      <c r="ELB147" s="7"/>
      <c r="ELG147" s="7"/>
      <c r="ELL147" s="7"/>
      <c r="ELQ147" s="7"/>
      <c r="ELV147" s="7"/>
      <c r="EMA147" s="7"/>
      <c r="EMF147" s="7"/>
      <c r="EMK147" s="7"/>
      <c r="EMP147" s="7"/>
      <c r="EMU147" s="7"/>
      <c r="EMZ147" s="7"/>
      <c r="ENE147" s="7"/>
      <c r="ENJ147" s="7"/>
      <c r="ENO147" s="7"/>
      <c r="ENT147" s="7"/>
      <c r="ENY147" s="7"/>
      <c r="EOD147" s="7"/>
      <c r="EOI147" s="7"/>
      <c r="EON147" s="7"/>
      <c r="EOS147" s="7"/>
      <c r="EOX147" s="7"/>
      <c r="EPC147" s="7"/>
      <c r="EPH147" s="7"/>
      <c r="EPM147" s="7"/>
      <c r="EPR147" s="7"/>
      <c r="EPW147" s="7"/>
      <c r="EQB147" s="7"/>
      <c r="EQG147" s="7"/>
      <c r="EQL147" s="7"/>
      <c r="EQQ147" s="7"/>
      <c r="EQV147" s="7"/>
      <c r="ERA147" s="7"/>
      <c r="ERF147" s="7"/>
      <c r="ERK147" s="7"/>
      <c r="ERP147" s="7"/>
      <c r="ERU147" s="7"/>
      <c r="ERZ147" s="7"/>
      <c r="ESE147" s="7"/>
      <c r="ESJ147" s="7"/>
      <c r="ESO147" s="7"/>
      <c r="EST147" s="7"/>
      <c r="ESY147" s="7"/>
      <c r="ETD147" s="7"/>
      <c r="ETI147" s="7"/>
      <c r="ETN147" s="7"/>
      <c r="ETS147" s="7"/>
      <c r="ETX147" s="7"/>
      <c r="EUC147" s="7"/>
      <c r="EUH147" s="7"/>
      <c r="EUM147" s="7"/>
      <c r="EUR147" s="7"/>
      <c r="EUW147" s="7"/>
      <c r="EVB147" s="7"/>
      <c r="EVG147" s="7"/>
      <c r="EVL147" s="7"/>
      <c r="EVQ147" s="7"/>
      <c r="EVV147" s="7"/>
      <c r="EWA147" s="7"/>
      <c r="EWF147" s="7"/>
      <c r="EWK147" s="7"/>
      <c r="EWP147" s="7"/>
      <c r="EWU147" s="7"/>
      <c r="EWZ147" s="7"/>
      <c r="EXE147" s="7"/>
      <c r="EXJ147" s="7"/>
      <c r="EXO147" s="7"/>
      <c r="EXT147" s="7"/>
      <c r="EXY147" s="7"/>
      <c r="EYD147" s="7"/>
      <c r="EYI147" s="7"/>
      <c r="EYN147" s="7"/>
      <c r="EYS147" s="7"/>
      <c r="EYX147" s="7"/>
      <c r="EZC147" s="7"/>
      <c r="EZH147" s="7"/>
      <c r="EZM147" s="7"/>
      <c r="EZR147" s="7"/>
      <c r="EZW147" s="7"/>
      <c r="FAB147" s="7"/>
      <c r="FAG147" s="7"/>
      <c r="FAL147" s="7"/>
      <c r="FAQ147" s="7"/>
      <c r="FAV147" s="7"/>
      <c r="FBA147" s="7"/>
      <c r="FBF147" s="7"/>
      <c r="FBK147" s="7"/>
      <c r="FBP147" s="7"/>
      <c r="FBU147" s="7"/>
      <c r="FBZ147" s="7"/>
      <c r="FCE147" s="7"/>
      <c r="FCJ147" s="7"/>
      <c r="FCO147" s="7"/>
      <c r="FCT147" s="7"/>
      <c r="FCY147" s="7"/>
      <c r="FDD147" s="7"/>
      <c r="FDI147" s="7"/>
      <c r="FDN147" s="7"/>
      <c r="FDS147" s="7"/>
      <c r="FDX147" s="7"/>
      <c r="FEC147" s="7"/>
      <c r="FEH147" s="7"/>
      <c r="FEM147" s="7"/>
      <c r="FER147" s="7"/>
      <c r="FEW147" s="7"/>
      <c r="FFB147" s="7"/>
      <c r="FFG147" s="7"/>
      <c r="FFL147" s="7"/>
      <c r="FFQ147" s="7"/>
      <c r="FFV147" s="7"/>
      <c r="FGA147" s="7"/>
      <c r="FGF147" s="7"/>
      <c r="FGK147" s="7"/>
      <c r="FGP147" s="7"/>
      <c r="FGU147" s="7"/>
      <c r="FGZ147" s="7"/>
      <c r="FHE147" s="7"/>
      <c r="FHJ147" s="7"/>
      <c r="FHO147" s="7"/>
      <c r="FHT147" s="7"/>
      <c r="FHY147" s="7"/>
      <c r="FID147" s="7"/>
      <c r="FII147" s="7"/>
      <c r="FIN147" s="7"/>
      <c r="FIS147" s="7"/>
      <c r="FIX147" s="7"/>
      <c r="FJC147" s="7"/>
      <c r="FJH147" s="7"/>
      <c r="FJM147" s="7"/>
      <c r="FJR147" s="7"/>
      <c r="FJW147" s="7"/>
      <c r="FKB147" s="7"/>
      <c r="FKG147" s="7"/>
      <c r="FKL147" s="7"/>
      <c r="FKQ147" s="7"/>
      <c r="FKV147" s="7"/>
      <c r="FLA147" s="7"/>
      <c r="FLF147" s="7"/>
      <c r="FLK147" s="7"/>
      <c r="FLP147" s="7"/>
      <c r="FLU147" s="7"/>
      <c r="FLZ147" s="7"/>
      <c r="FME147" s="7"/>
      <c r="FMJ147" s="7"/>
      <c r="FMO147" s="7"/>
      <c r="FMT147" s="7"/>
      <c r="FMY147" s="7"/>
      <c r="FND147" s="7"/>
      <c r="FNI147" s="7"/>
      <c r="FNN147" s="7"/>
      <c r="FNS147" s="7"/>
      <c r="FNX147" s="7"/>
      <c r="FOC147" s="7"/>
      <c r="FOH147" s="7"/>
      <c r="FOM147" s="7"/>
      <c r="FOR147" s="7"/>
      <c r="FOW147" s="7"/>
      <c r="FPB147" s="7"/>
      <c r="FPG147" s="7"/>
      <c r="FPL147" s="7"/>
      <c r="FPQ147" s="7"/>
      <c r="FPV147" s="7"/>
      <c r="FQA147" s="7"/>
      <c r="FQF147" s="7"/>
      <c r="FQK147" s="7"/>
      <c r="FQP147" s="7"/>
      <c r="FQU147" s="7"/>
      <c r="FQZ147" s="7"/>
      <c r="FRE147" s="7"/>
      <c r="FRJ147" s="7"/>
      <c r="FRO147" s="7"/>
      <c r="FRT147" s="7"/>
      <c r="FRY147" s="7"/>
      <c r="FSD147" s="7"/>
      <c r="FSI147" s="7"/>
      <c r="FSN147" s="7"/>
      <c r="FSS147" s="7"/>
      <c r="FSX147" s="7"/>
      <c r="FTC147" s="7"/>
      <c r="FTH147" s="7"/>
      <c r="FTM147" s="7"/>
      <c r="FTR147" s="7"/>
      <c r="FTW147" s="7"/>
      <c r="FUB147" s="7"/>
      <c r="FUG147" s="7"/>
      <c r="FUL147" s="7"/>
      <c r="FUQ147" s="7"/>
      <c r="FUV147" s="7"/>
      <c r="FVA147" s="7"/>
      <c r="FVF147" s="7"/>
      <c r="FVK147" s="7"/>
      <c r="FVP147" s="7"/>
      <c r="FVU147" s="7"/>
      <c r="FVZ147" s="7"/>
      <c r="FWE147" s="7"/>
      <c r="FWJ147" s="7"/>
      <c r="FWO147" s="7"/>
      <c r="FWT147" s="7"/>
      <c r="FWY147" s="7"/>
      <c r="FXD147" s="7"/>
      <c r="FXI147" s="7"/>
      <c r="FXN147" s="7"/>
      <c r="FXS147" s="7"/>
      <c r="FXX147" s="7"/>
      <c r="FYC147" s="7"/>
      <c r="FYH147" s="7"/>
      <c r="FYM147" s="7"/>
      <c r="FYR147" s="7"/>
      <c r="FYW147" s="7"/>
      <c r="FZB147" s="7"/>
      <c r="FZG147" s="7"/>
      <c r="FZL147" s="7"/>
      <c r="FZQ147" s="7"/>
      <c r="FZV147" s="7"/>
      <c r="GAA147" s="7"/>
      <c r="GAF147" s="7"/>
      <c r="GAK147" s="7"/>
      <c r="GAP147" s="7"/>
      <c r="GAU147" s="7"/>
      <c r="GAZ147" s="7"/>
      <c r="GBE147" s="7"/>
      <c r="GBJ147" s="7"/>
      <c r="GBO147" s="7"/>
      <c r="GBT147" s="7"/>
      <c r="GBY147" s="7"/>
      <c r="GCD147" s="7"/>
      <c r="GCI147" s="7"/>
      <c r="GCN147" s="7"/>
      <c r="GCS147" s="7"/>
      <c r="GCX147" s="7"/>
      <c r="GDC147" s="7"/>
      <c r="GDH147" s="7"/>
      <c r="GDM147" s="7"/>
      <c r="GDR147" s="7"/>
      <c r="GDW147" s="7"/>
      <c r="GEB147" s="7"/>
      <c r="GEG147" s="7"/>
      <c r="GEL147" s="7"/>
      <c r="GEQ147" s="7"/>
      <c r="GEV147" s="7"/>
      <c r="GFA147" s="7"/>
      <c r="GFF147" s="7"/>
      <c r="GFK147" s="7"/>
      <c r="GFP147" s="7"/>
      <c r="GFU147" s="7"/>
      <c r="GFZ147" s="7"/>
      <c r="GGE147" s="7"/>
      <c r="GGJ147" s="7"/>
      <c r="GGO147" s="7"/>
      <c r="GGT147" s="7"/>
      <c r="GGY147" s="7"/>
      <c r="GHD147" s="7"/>
      <c r="GHI147" s="7"/>
      <c r="GHN147" s="7"/>
      <c r="GHS147" s="7"/>
      <c r="GHX147" s="7"/>
      <c r="GIC147" s="7"/>
      <c r="GIH147" s="7"/>
      <c r="GIM147" s="7"/>
      <c r="GIR147" s="7"/>
      <c r="GIW147" s="7"/>
      <c r="GJB147" s="7"/>
      <c r="GJG147" s="7"/>
      <c r="GJL147" s="7"/>
      <c r="GJQ147" s="7"/>
      <c r="GJV147" s="7"/>
      <c r="GKA147" s="7"/>
      <c r="GKF147" s="7"/>
      <c r="GKK147" s="7"/>
      <c r="GKP147" s="7"/>
      <c r="GKU147" s="7"/>
      <c r="GKZ147" s="7"/>
      <c r="GLE147" s="7"/>
      <c r="GLJ147" s="7"/>
      <c r="GLO147" s="7"/>
      <c r="GLT147" s="7"/>
      <c r="GLY147" s="7"/>
      <c r="GMD147" s="7"/>
      <c r="GMI147" s="7"/>
      <c r="GMN147" s="7"/>
      <c r="GMS147" s="7"/>
      <c r="GMX147" s="7"/>
      <c r="GNC147" s="7"/>
      <c r="GNH147" s="7"/>
      <c r="GNM147" s="7"/>
      <c r="GNR147" s="7"/>
      <c r="GNW147" s="7"/>
      <c r="GOB147" s="7"/>
      <c r="GOG147" s="7"/>
      <c r="GOL147" s="7"/>
      <c r="GOQ147" s="7"/>
      <c r="GOV147" s="7"/>
      <c r="GPA147" s="7"/>
      <c r="GPF147" s="7"/>
      <c r="GPK147" s="7"/>
      <c r="GPP147" s="7"/>
      <c r="GPU147" s="7"/>
      <c r="GPZ147" s="7"/>
      <c r="GQE147" s="7"/>
      <c r="GQJ147" s="7"/>
      <c r="GQO147" s="7"/>
      <c r="GQT147" s="7"/>
      <c r="GQY147" s="7"/>
      <c r="GRD147" s="7"/>
      <c r="GRI147" s="7"/>
      <c r="GRN147" s="7"/>
      <c r="GRS147" s="7"/>
      <c r="GRX147" s="7"/>
      <c r="GSC147" s="7"/>
      <c r="GSH147" s="7"/>
      <c r="GSM147" s="7"/>
      <c r="GSR147" s="7"/>
      <c r="GSW147" s="7"/>
      <c r="GTB147" s="7"/>
      <c r="GTG147" s="7"/>
      <c r="GTL147" s="7"/>
      <c r="GTQ147" s="7"/>
      <c r="GTV147" s="7"/>
      <c r="GUA147" s="7"/>
      <c r="GUF147" s="7"/>
      <c r="GUK147" s="7"/>
      <c r="GUP147" s="7"/>
      <c r="GUU147" s="7"/>
      <c r="GUZ147" s="7"/>
      <c r="GVE147" s="7"/>
      <c r="GVJ147" s="7"/>
      <c r="GVO147" s="7"/>
      <c r="GVT147" s="7"/>
      <c r="GVY147" s="7"/>
      <c r="GWD147" s="7"/>
      <c r="GWI147" s="7"/>
      <c r="GWN147" s="7"/>
      <c r="GWS147" s="7"/>
      <c r="GWX147" s="7"/>
      <c r="GXC147" s="7"/>
      <c r="GXH147" s="7"/>
      <c r="GXM147" s="7"/>
      <c r="GXR147" s="7"/>
      <c r="GXW147" s="7"/>
      <c r="GYB147" s="7"/>
      <c r="GYG147" s="7"/>
      <c r="GYL147" s="7"/>
      <c r="GYQ147" s="7"/>
      <c r="GYV147" s="7"/>
      <c r="GZA147" s="7"/>
      <c r="GZF147" s="7"/>
      <c r="GZK147" s="7"/>
      <c r="GZP147" s="7"/>
      <c r="GZU147" s="7"/>
      <c r="GZZ147" s="7"/>
      <c r="HAE147" s="7"/>
      <c r="HAJ147" s="7"/>
      <c r="HAO147" s="7"/>
      <c r="HAT147" s="7"/>
      <c r="HAY147" s="7"/>
      <c r="HBD147" s="7"/>
      <c r="HBI147" s="7"/>
      <c r="HBN147" s="7"/>
      <c r="HBS147" s="7"/>
      <c r="HBX147" s="7"/>
      <c r="HCC147" s="7"/>
      <c r="HCH147" s="7"/>
      <c r="HCM147" s="7"/>
      <c r="HCR147" s="7"/>
      <c r="HCW147" s="7"/>
      <c r="HDB147" s="7"/>
      <c r="HDG147" s="7"/>
      <c r="HDL147" s="7"/>
      <c r="HDQ147" s="7"/>
      <c r="HDV147" s="7"/>
      <c r="HEA147" s="7"/>
      <c r="HEF147" s="7"/>
      <c r="HEK147" s="7"/>
      <c r="HEP147" s="7"/>
      <c r="HEU147" s="7"/>
      <c r="HEZ147" s="7"/>
      <c r="HFE147" s="7"/>
      <c r="HFJ147" s="7"/>
      <c r="HFO147" s="7"/>
      <c r="HFT147" s="7"/>
      <c r="HFY147" s="7"/>
      <c r="HGD147" s="7"/>
      <c r="HGI147" s="7"/>
      <c r="HGN147" s="7"/>
      <c r="HGS147" s="7"/>
      <c r="HGX147" s="7"/>
      <c r="HHC147" s="7"/>
      <c r="HHH147" s="7"/>
      <c r="HHM147" s="7"/>
      <c r="HHR147" s="7"/>
      <c r="HHW147" s="7"/>
      <c r="HIB147" s="7"/>
      <c r="HIG147" s="7"/>
      <c r="HIL147" s="7"/>
      <c r="HIQ147" s="7"/>
      <c r="HIV147" s="7"/>
      <c r="HJA147" s="7"/>
      <c r="HJF147" s="7"/>
      <c r="HJK147" s="7"/>
      <c r="HJP147" s="7"/>
      <c r="HJU147" s="7"/>
      <c r="HJZ147" s="7"/>
      <c r="HKE147" s="7"/>
      <c r="HKJ147" s="7"/>
      <c r="HKO147" s="7"/>
      <c r="HKT147" s="7"/>
      <c r="HKY147" s="7"/>
      <c r="HLD147" s="7"/>
      <c r="HLI147" s="7"/>
      <c r="HLN147" s="7"/>
      <c r="HLS147" s="7"/>
      <c r="HLX147" s="7"/>
      <c r="HMC147" s="7"/>
      <c r="HMH147" s="7"/>
      <c r="HMM147" s="7"/>
      <c r="HMR147" s="7"/>
      <c r="HMW147" s="7"/>
      <c r="HNB147" s="7"/>
      <c r="HNG147" s="7"/>
      <c r="HNL147" s="7"/>
      <c r="HNQ147" s="7"/>
      <c r="HNV147" s="7"/>
      <c r="HOA147" s="7"/>
      <c r="HOF147" s="7"/>
      <c r="HOK147" s="7"/>
      <c r="HOP147" s="7"/>
      <c r="HOU147" s="7"/>
      <c r="HOZ147" s="7"/>
      <c r="HPE147" s="7"/>
      <c r="HPJ147" s="7"/>
      <c r="HPO147" s="7"/>
      <c r="HPT147" s="7"/>
      <c r="HPY147" s="7"/>
      <c r="HQD147" s="7"/>
      <c r="HQI147" s="7"/>
      <c r="HQN147" s="7"/>
      <c r="HQS147" s="7"/>
      <c r="HQX147" s="7"/>
      <c r="HRC147" s="7"/>
      <c r="HRH147" s="7"/>
      <c r="HRM147" s="7"/>
      <c r="HRR147" s="7"/>
      <c r="HRW147" s="7"/>
      <c r="HSB147" s="7"/>
      <c r="HSG147" s="7"/>
      <c r="HSL147" s="7"/>
      <c r="HSQ147" s="7"/>
      <c r="HSV147" s="7"/>
      <c r="HTA147" s="7"/>
      <c r="HTF147" s="7"/>
      <c r="HTK147" s="7"/>
      <c r="HTP147" s="7"/>
      <c r="HTU147" s="7"/>
      <c r="HTZ147" s="7"/>
      <c r="HUE147" s="7"/>
      <c r="HUJ147" s="7"/>
      <c r="HUO147" s="7"/>
      <c r="HUT147" s="7"/>
      <c r="HUY147" s="7"/>
      <c r="HVD147" s="7"/>
      <c r="HVI147" s="7"/>
      <c r="HVN147" s="7"/>
      <c r="HVS147" s="7"/>
      <c r="HVX147" s="7"/>
      <c r="HWC147" s="7"/>
      <c r="HWH147" s="7"/>
      <c r="HWM147" s="7"/>
      <c r="HWR147" s="7"/>
      <c r="HWW147" s="7"/>
      <c r="HXB147" s="7"/>
      <c r="HXG147" s="7"/>
      <c r="HXL147" s="7"/>
      <c r="HXQ147" s="7"/>
      <c r="HXV147" s="7"/>
      <c r="HYA147" s="7"/>
      <c r="HYF147" s="7"/>
      <c r="HYK147" s="7"/>
      <c r="HYP147" s="7"/>
      <c r="HYU147" s="7"/>
      <c r="HYZ147" s="7"/>
      <c r="HZE147" s="7"/>
      <c r="HZJ147" s="7"/>
      <c r="HZO147" s="7"/>
      <c r="HZT147" s="7"/>
      <c r="HZY147" s="7"/>
      <c r="IAD147" s="7"/>
      <c r="IAI147" s="7"/>
      <c r="IAN147" s="7"/>
      <c r="IAS147" s="7"/>
      <c r="IAX147" s="7"/>
      <c r="IBC147" s="7"/>
      <c r="IBH147" s="7"/>
      <c r="IBM147" s="7"/>
      <c r="IBR147" s="7"/>
      <c r="IBW147" s="7"/>
      <c r="ICB147" s="7"/>
      <c r="ICG147" s="7"/>
      <c r="ICL147" s="7"/>
      <c r="ICQ147" s="7"/>
      <c r="ICV147" s="7"/>
      <c r="IDA147" s="7"/>
      <c r="IDF147" s="7"/>
      <c r="IDK147" s="7"/>
      <c r="IDP147" s="7"/>
      <c r="IDU147" s="7"/>
      <c r="IDZ147" s="7"/>
      <c r="IEE147" s="7"/>
      <c r="IEJ147" s="7"/>
      <c r="IEO147" s="7"/>
      <c r="IET147" s="7"/>
      <c r="IEY147" s="7"/>
      <c r="IFD147" s="7"/>
      <c r="IFI147" s="7"/>
      <c r="IFN147" s="7"/>
      <c r="IFS147" s="7"/>
      <c r="IFX147" s="7"/>
      <c r="IGC147" s="7"/>
      <c r="IGH147" s="7"/>
      <c r="IGM147" s="7"/>
      <c r="IGR147" s="7"/>
      <c r="IGW147" s="7"/>
      <c r="IHB147" s="7"/>
      <c r="IHG147" s="7"/>
      <c r="IHL147" s="7"/>
      <c r="IHQ147" s="7"/>
      <c r="IHV147" s="7"/>
      <c r="IIA147" s="7"/>
      <c r="IIF147" s="7"/>
      <c r="IIK147" s="7"/>
      <c r="IIP147" s="7"/>
      <c r="IIU147" s="7"/>
      <c r="IIZ147" s="7"/>
      <c r="IJE147" s="7"/>
      <c r="IJJ147" s="7"/>
      <c r="IJO147" s="7"/>
      <c r="IJT147" s="7"/>
      <c r="IJY147" s="7"/>
      <c r="IKD147" s="7"/>
      <c r="IKI147" s="7"/>
      <c r="IKN147" s="7"/>
      <c r="IKS147" s="7"/>
      <c r="IKX147" s="7"/>
      <c r="ILC147" s="7"/>
      <c r="ILH147" s="7"/>
      <c r="ILM147" s="7"/>
      <c r="ILR147" s="7"/>
      <c r="ILW147" s="7"/>
      <c r="IMB147" s="7"/>
      <c r="IMG147" s="7"/>
      <c r="IML147" s="7"/>
      <c r="IMQ147" s="7"/>
      <c r="IMV147" s="7"/>
      <c r="INA147" s="7"/>
      <c r="INF147" s="7"/>
      <c r="INK147" s="7"/>
      <c r="INP147" s="7"/>
      <c r="INU147" s="7"/>
      <c r="INZ147" s="7"/>
      <c r="IOE147" s="7"/>
      <c r="IOJ147" s="7"/>
      <c r="IOO147" s="7"/>
      <c r="IOT147" s="7"/>
      <c r="IOY147" s="7"/>
      <c r="IPD147" s="7"/>
      <c r="IPI147" s="7"/>
      <c r="IPN147" s="7"/>
      <c r="IPS147" s="7"/>
      <c r="IPX147" s="7"/>
      <c r="IQC147" s="7"/>
      <c r="IQH147" s="7"/>
      <c r="IQM147" s="7"/>
      <c r="IQR147" s="7"/>
      <c r="IQW147" s="7"/>
      <c r="IRB147" s="7"/>
      <c r="IRG147" s="7"/>
      <c r="IRL147" s="7"/>
      <c r="IRQ147" s="7"/>
      <c r="IRV147" s="7"/>
      <c r="ISA147" s="7"/>
      <c r="ISF147" s="7"/>
      <c r="ISK147" s="7"/>
      <c r="ISP147" s="7"/>
      <c r="ISU147" s="7"/>
      <c r="ISZ147" s="7"/>
      <c r="ITE147" s="7"/>
      <c r="ITJ147" s="7"/>
      <c r="ITO147" s="7"/>
      <c r="ITT147" s="7"/>
      <c r="ITY147" s="7"/>
      <c r="IUD147" s="7"/>
      <c r="IUI147" s="7"/>
      <c r="IUN147" s="7"/>
      <c r="IUS147" s="7"/>
      <c r="IUX147" s="7"/>
      <c r="IVC147" s="7"/>
      <c r="IVH147" s="7"/>
      <c r="IVM147" s="7"/>
      <c r="IVR147" s="7"/>
      <c r="IVW147" s="7"/>
      <c r="IWB147" s="7"/>
      <c r="IWG147" s="7"/>
      <c r="IWL147" s="7"/>
      <c r="IWQ147" s="7"/>
      <c r="IWV147" s="7"/>
      <c r="IXA147" s="7"/>
      <c r="IXF147" s="7"/>
      <c r="IXK147" s="7"/>
      <c r="IXP147" s="7"/>
      <c r="IXU147" s="7"/>
      <c r="IXZ147" s="7"/>
      <c r="IYE147" s="7"/>
      <c r="IYJ147" s="7"/>
      <c r="IYO147" s="7"/>
      <c r="IYT147" s="7"/>
      <c r="IYY147" s="7"/>
      <c r="IZD147" s="7"/>
      <c r="IZI147" s="7"/>
      <c r="IZN147" s="7"/>
      <c r="IZS147" s="7"/>
      <c r="IZX147" s="7"/>
      <c r="JAC147" s="7"/>
      <c r="JAH147" s="7"/>
      <c r="JAM147" s="7"/>
      <c r="JAR147" s="7"/>
      <c r="JAW147" s="7"/>
      <c r="JBB147" s="7"/>
      <c r="JBG147" s="7"/>
      <c r="JBL147" s="7"/>
      <c r="JBQ147" s="7"/>
      <c r="JBV147" s="7"/>
      <c r="JCA147" s="7"/>
      <c r="JCF147" s="7"/>
      <c r="JCK147" s="7"/>
      <c r="JCP147" s="7"/>
      <c r="JCU147" s="7"/>
      <c r="JCZ147" s="7"/>
      <c r="JDE147" s="7"/>
      <c r="JDJ147" s="7"/>
      <c r="JDO147" s="7"/>
      <c r="JDT147" s="7"/>
      <c r="JDY147" s="7"/>
      <c r="JED147" s="7"/>
      <c r="JEI147" s="7"/>
      <c r="JEN147" s="7"/>
      <c r="JES147" s="7"/>
      <c r="JEX147" s="7"/>
      <c r="JFC147" s="7"/>
      <c r="JFH147" s="7"/>
      <c r="JFM147" s="7"/>
      <c r="JFR147" s="7"/>
      <c r="JFW147" s="7"/>
      <c r="JGB147" s="7"/>
      <c r="JGG147" s="7"/>
      <c r="JGL147" s="7"/>
      <c r="JGQ147" s="7"/>
      <c r="JGV147" s="7"/>
      <c r="JHA147" s="7"/>
      <c r="JHF147" s="7"/>
      <c r="JHK147" s="7"/>
      <c r="JHP147" s="7"/>
      <c r="JHU147" s="7"/>
      <c r="JHZ147" s="7"/>
      <c r="JIE147" s="7"/>
      <c r="JIJ147" s="7"/>
      <c r="JIO147" s="7"/>
      <c r="JIT147" s="7"/>
      <c r="JIY147" s="7"/>
      <c r="JJD147" s="7"/>
      <c r="JJI147" s="7"/>
      <c r="JJN147" s="7"/>
      <c r="JJS147" s="7"/>
      <c r="JJX147" s="7"/>
      <c r="JKC147" s="7"/>
      <c r="JKH147" s="7"/>
      <c r="JKM147" s="7"/>
      <c r="JKR147" s="7"/>
      <c r="JKW147" s="7"/>
      <c r="JLB147" s="7"/>
      <c r="JLG147" s="7"/>
      <c r="JLL147" s="7"/>
      <c r="JLQ147" s="7"/>
      <c r="JLV147" s="7"/>
      <c r="JMA147" s="7"/>
      <c r="JMF147" s="7"/>
      <c r="JMK147" s="7"/>
      <c r="JMP147" s="7"/>
      <c r="JMU147" s="7"/>
      <c r="JMZ147" s="7"/>
      <c r="JNE147" s="7"/>
      <c r="JNJ147" s="7"/>
      <c r="JNO147" s="7"/>
      <c r="JNT147" s="7"/>
      <c r="JNY147" s="7"/>
      <c r="JOD147" s="7"/>
      <c r="JOI147" s="7"/>
      <c r="JON147" s="7"/>
      <c r="JOS147" s="7"/>
      <c r="JOX147" s="7"/>
      <c r="JPC147" s="7"/>
      <c r="JPH147" s="7"/>
      <c r="JPM147" s="7"/>
      <c r="JPR147" s="7"/>
      <c r="JPW147" s="7"/>
      <c r="JQB147" s="7"/>
      <c r="JQG147" s="7"/>
      <c r="JQL147" s="7"/>
      <c r="JQQ147" s="7"/>
      <c r="JQV147" s="7"/>
      <c r="JRA147" s="7"/>
      <c r="JRF147" s="7"/>
      <c r="JRK147" s="7"/>
      <c r="JRP147" s="7"/>
      <c r="JRU147" s="7"/>
      <c r="JRZ147" s="7"/>
      <c r="JSE147" s="7"/>
      <c r="JSJ147" s="7"/>
      <c r="JSO147" s="7"/>
      <c r="JST147" s="7"/>
      <c r="JSY147" s="7"/>
      <c r="JTD147" s="7"/>
      <c r="JTI147" s="7"/>
      <c r="JTN147" s="7"/>
      <c r="JTS147" s="7"/>
      <c r="JTX147" s="7"/>
      <c r="JUC147" s="7"/>
      <c r="JUH147" s="7"/>
      <c r="JUM147" s="7"/>
      <c r="JUR147" s="7"/>
      <c r="JUW147" s="7"/>
      <c r="JVB147" s="7"/>
      <c r="JVG147" s="7"/>
      <c r="JVL147" s="7"/>
      <c r="JVQ147" s="7"/>
      <c r="JVV147" s="7"/>
      <c r="JWA147" s="7"/>
      <c r="JWF147" s="7"/>
      <c r="JWK147" s="7"/>
      <c r="JWP147" s="7"/>
      <c r="JWU147" s="7"/>
      <c r="JWZ147" s="7"/>
      <c r="JXE147" s="7"/>
      <c r="JXJ147" s="7"/>
      <c r="JXO147" s="7"/>
      <c r="JXT147" s="7"/>
      <c r="JXY147" s="7"/>
      <c r="JYD147" s="7"/>
      <c r="JYI147" s="7"/>
      <c r="JYN147" s="7"/>
      <c r="JYS147" s="7"/>
      <c r="JYX147" s="7"/>
      <c r="JZC147" s="7"/>
      <c r="JZH147" s="7"/>
      <c r="JZM147" s="7"/>
      <c r="JZR147" s="7"/>
      <c r="JZW147" s="7"/>
      <c r="KAB147" s="7"/>
      <c r="KAG147" s="7"/>
      <c r="KAL147" s="7"/>
      <c r="KAQ147" s="7"/>
      <c r="KAV147" s="7"/>
      <c r="KBA147" s="7"/>
      <c r="KBF147" s="7"/>
      <c r="KBK147" s="7"/>
      <c r="KBP147" s="7"/>
      <c r="KBU147" s="7"/>
      <c r="KBZ147" s="7"/>
      <c r="KCE147" s="7"/>
      <c r="KCJ147" s="7"/>
      <c r="KCO147" s="7"/>
      <c r="KCT147" s="7"/>
      <c r="KCY147" s="7"/>
      <c r="KDD147" s="7"/>
      <c r="KDI147" s="7"/>
      <c r="KDN147" s="7"/>
      <c r="KDS147" s="7"/>
      <c r="KDX147" s="7"/>
      <c r="KEC147" s="7"/>
      <c r="KEH147" s="7"/>
      <c r="KEM147" s="7"/>
      <c r="KER147" s="7"/>
      <c r="KEW147" s="7"/>
      <c r="KFB147" s="7"/>
      <c r="KFG147" s="7"/>
      <c r="KFL147" s="7"/>
      <c r="KFQ147" s="7"/>
      <c r="KFV147" s="7"/>
      <c r="KGA147" s="7"/>
      <c r="KGF147" s="7"/>
      <c r="KGK147" s="7"/>
      <c r="KGP147" s="7"/>
      <c r="KGU147" s="7"/>
      <c r="KGZ147" s="7"/>
      <c r="KHE147" s="7"/>
      <c r="KHJ147" s="7"/>
      <c r="KHO147" s="7"/>
      <c r="KHT147" s="7"/>
      <c r="KHY147" s="7"/>
      <c r="KID147" s="7"/>
      <c r="KII147" s="7"/>
      <c r="KIN147" s="7"/>
      <c r="KIS147" s="7"/>
      <c r="KIX147" s="7"/>
      <c r="KJC147" s="7"/>
      <c r="KJH147" s="7"/>
      <c r="KJM147" s="7"/>
      <c r="KJR147" s="7"/>
      <c r="KJW147" s="7"/>
      <c r="KKB147" s="7"/>
      <c r="KKG147" s="7"/>
      <c r="KKL147" s="7"/>
      <c r="KKQ147" s="7"/>
      <c r="KKV147" s="7"/>
      <c r="KLA147" s="7"/>
      <c r="KLF147" s="7"/>
      <c r="KLK147" s="7"/>
      <c r="KLP147" s="7"/>
      <c r="KLU147" s="7"/>
      <c r="KLZ147" s="7"/>
      <c r="KME147" s="7"/>
      <c r="KMJ147" s="7"/>
      <c r="KMO147" s="7"/>
      <c r="KMT147" s="7"/>
      <c r="KMY147" s="7"/>
      <c r="KND147" s="7"/>
      <c r="KNI147" s="7"/>
      <c r="KNN147" s="7"/>
      <c r="KNS147" s="7"/>
      <c r="KNX147" s="7"/>
      <c r="KOC147" s="7"/>
      <c r="KOH147" s="7"/>
      <c r="KOM147" s="7"/>
      <c r="KOR147" s="7"/>
      <c r="KOW147" s="7"/>
      <c r="KPB147" s="7"/>
      <c r="KPG147" s="7"/>
      <c r="KPL147" s="7"/>
      <c r="KPQ147" s="7"/>
      <c r="KPV147" s="7"/>
      <c r="KQA147" s="7"/>
      <c r="KQF147" s="7"/>
      <c r="KQK147" s="7"/>
      <c r="KQP147" s="7"/>
      <c r="KQU147" s="7"/>
      <c r="KQZ147" s="7"/>
      <c r="KRE147" s="7"/>
      <c r="KRJ147" s="7"/>
      <c r="KRO147" s="7"/>
      <c r="KRT147" s="7"/>
      <c r="KRY147" s="7"/>
      <c r="KSD147" s="7"/>
      <c r="KSI147" s="7"/>
      <c r="KSN147" s="7"/>
      <c r="KSS147" s="7"/>
      <c r="KSX147" s="7"/>
      <c r="KTC147" s="7"/>
      <c r="KTH147" s="7"/>
      <c r="KTM147" s="7"/>
      <c r="KTR147" s="7"/>
      <c r="KTW147" s="7"/>
      <c r="KUB147" s="7"/>
      <c r="KUG147" s="7"/>
      <c r="KUL147" s="7"/>
      <c r="KUQ147" s="7"/>
      <c r="KUV147" s="7"/>
      <c r="KVA147" s="7"/>
      <c r="KVF147" s="7"/>
      <c r="KVK147" s="7"/>
      <c r="KVP147" s="7"/>
      <c r="KVU147" s="7"/>
      <c r="KVZ147" s="7"/>
      <c r="KWE147" s="7"/>
      <c r="KWJ147" s="7"/>
      <c r="KWO147" s="7"/>
      <c r="KWT147" s="7"/>
      <c r="KWY147" s="7"/>
      <c r="KXD147" s="7"/>
      <c r="KXI147" s="7"/>
      <c r="KXN147" s="7"/>
      <c r="KXS147" s="7"/>
      <c r="KXX147" s="7"/>
      <c r="KYC147" s="7"/>
      <c r="KYH147" s="7"/>
      <c r="KYM147" s="7"/>
      <c r="KYR147" s="7"/>
      <c r="KYW147" s="7"/>
      <c r="KZB147" s="7"/>
      <c r="KZG147" s="7"/>
      <c r="KZL147" s="7"/>
      <c r="KZQ147" s="7"/>
      <c r="KZV147" s="7"/>
      <c r="LAA147" s="7"/>
      <c r="LAF147" s="7"/>
      <c r="LAK147" s="7"/>
      <c r="LAP147" s="7"/>
      <c r="LAU147" s="7"/>
      <c r="LAZ147" s="7"/>
      <c r="LBE147" s="7"/>
      <c r="LBJ147" s="7"/>
      <c r="LBO147" s="7"/>
      <c r="LBT147" s="7"/>
      <c r="LBY147" s="7"/>
      <c r="LCD147" s="7"/>
      <c r="LCI147" s="7"/>
      <c r="LCN147" s="7"/>
      <c r="LCS147" s="7"/>
      <c r="LCX147" s="7"/>
      <c r="LDC147" s="7"/>
      <c r="LDH147" s="7"/>
      <c r="LDM147" s="7"/>
      <c r="LDR147" s="7"/>
      <c r="LDW147" s="7"/>
      <c r="LEB147" s="7"/>
      <c r="LEG147" s="7"/>
      <c r="LEL147" s="7"/>
      <c r="LEQ147" s="7"/>
      <c r="LEV147" s="7"/>
      <c r="LFA147" s="7"/>
      <c r="LFF147" s="7"/>
      <c r="LFK147" s="7"/>
      <c r="LFP147" s="7"/>
      <c r="LFU147" s="7"/>
      <c r="LFZ147" s="7"/>
      <c r="LGE147" s="7"/>
      <c r="LGJ147" s="7"/>
      <c r="LGO147" s="7"/>
      <c r="LGT147" s="7"/>
      <c r="LGY147" s="7"/>
      <c r="LHD147" s="7"/>
      <c r="LHI147" s="7"/>
      <c r="LHN147" s="7"/>
      <c r="LHS147" s="7"/>
      <c r="LHX147" s="7"/>
      <c r="LIC147" s="7"/>
      <c r="LIH147" s="7"/>
      <c r="LIM147" s="7"/>
      <c r="LIR147" s="7"/>
      <c r="LIW147" s="7"/>
      <c r="LJB147" s="7"/>
      <c r="LJG147" s="7"/>
      <c r="LJL147" s="7"/>
      <c r="LJQ147" s="7"/>
      <c r="LJV147" s="7"/>
      <c r="LKA147" s="7"/>
      <c r="LKF147" s="7"/>
      <c r="LKK147" s="7"/>
      <c r="LKP147" s="7"/>
      <c r="LKU147" s="7"/>
      <c r="LKZ147" s="7"/>
      <c r="LLE147" s="7"/>
      <c r="LLJ147" s="7"/>
      <c r="LLO147" s="7"/>
      <c r="LLT147" s="7"/>
      <c r="LLY147" s="7"/>
      <c r="LMD147" s="7"/>
      <c r="LMI147" s="7"/>
      <c r="LMN147" s="7"/>
      <c r="LMS147" s="7"/>
      <c r="LMX147" s="7"/>
      <c r="LNC147" s="7"/>
      <c r="LNH147" s="7"/>
      <c r="LNM147" s="7"/>
      <c r="LNR147" s="7"/>
      <c r="LNW147" s="7"/>
      <c r="LOB147" s="7"/>
      <c r="LOG147" s="7"/>
      <c r="LOL147" s="7"/>
      <c r="LOQ147" s="7"/>
      <c r="LOV147" s="7"/>
      <c r="LPA147" s="7"/>
      <c r="LPF147" s="7"/>
      <c r="LPK147" s="7"/>
      <c r="LPP147" s="7"/>
      <c r="LPU147" s="7"/>
      <c r="LPZ147" s="7"/>
      <c r="LQE147" s="7"/>
      <c r="LQJ147" s="7"/>
      <c r="LQO147" s="7"/>
      <c r="LQT147" s="7"/>
      <c r="LQY147" s="7"/>
      <c r="LRD147" s="7"/>
      <c r="LRI147" s="7"/>
      <c r="LRN147" s="7"/>
      <c r="LRS147" s="7"/>
      <c r="LRX147" s="7"/>
      <c r="LSC147" s="7"/>
      <c r="LSH147" s="7"/>
      <c r="LSM147" s="7"/>
      <c r="LSR147" s="7"/>
      <c r="LSW147" s="7"/>
      <c r="LTB147" s="7"/>
      <c r="LTG147" s="7"/>
      <c r="LTL147" s="7"/>
      <c r="LTQ147" s="7"/>
      <c r="LTV147" s="7"/>
      <c r="LUA147" s="7"/>
      <c r="LUF147" s="7"/>
      <c r="LUK147" s="7"/>
      <c r="LUP147" s="7"/>
      <c r="LUU147" s="7"/>
      <c r="LUZ147" s="7"/>
      <c r="LVE147" s="7"/>
      <c r="LVJ147" s="7"/>
      <c r="LVO147" s="7"/>
      <c r="LVT147" s="7"/>
      <c r="LVY147" s="7"/>
      <c r="LWD147" s="7"/>
      <c r="LWI147" s="7"/>
      <c r="LWN147" s="7"/>
      <c r="LWS147" s="7"/>
      <c r="LWX147" s="7"/>
      <c r="LXC147" s="7"/>
      <c r="LXH147" s="7"/>
      <c r="LXM147" s="7"/>
      <c r="LXR147" s="7"/>
      <c r="LXW147" s="7"/>
      <c r="LYB147" s="7"/>
      <c r="LYG147" s="7"/>
      <c r="LYL147" s="7"/>
      <c r="LYQ147" s="7"/>
      <c r="LYV147" s="7"/>
      <c r="LZA147" s="7"/>
      <c r="LZF147" s="7"/>
      <c r="LZK147" s="7"/>
      <c r="LZP147" s="7"/>
      <c r="LZU147" s="7"/>
      <c r="LZZ147" s="7"/>
      <c r="MAE147" s="7"/>
      <c r="MAJ147" s="7"/>
      <c r="MAO147" s="7"/>
      <c r="MAT147" s="7"/>
      <c r="MAY147" s="7"/>
      <c r="MBD147" s="7"/>
      <c r="MBI147" s="7"/>
      <c r="MBN147" s="7"/>
      <c r="MBS147" s="7"/>
      <c r="MBX147" s="7"/>
      <c r="MCC147" s="7"/>
      <c r="MCH147" s="7"/>
      <c r="MCM147" s="7"/>
      <c r="MCR147" s="7"/>
      <c r="MCW147" s="7"/>
      <c r="MDB147" s="7"/>
      <c r="MDG147" s="7"/>
      <c r="MDL147" s="7"/>
      <c r="MDQ147" s="7"/>
      <c r="MDV147" s="7"/>
      <c r="MEA147" s="7"/>
      <c r="MEF147" s="7"/>
      <c r="MEK147" s="7"/>
      <c r="MEP147" s="7"/>
      <c r="MEU147" s="7"/>
      <c r="MEZ147" s="7"/>
      <c r="MFE147" s="7"/>
      <c r="MFJ147" s="7"/>
      <c r="MFO147" s="7"/>
      <c r="MFT147" s="7"/>
      <c r="MFY147" s="7"/>
      <c r="MGD147" s="7"/>
      <c r="MGI147" s="7"/>
      <c r="MGN147" s="7"/>
      <c r="MGS147" s="7"/>
      <c r="MGX147" s="7"/>
      <c r="MHC147" s="7"/>
      <c r="MHH147" s="7"/>
      <c r="MHM147" s="7"/>
      <c r="MHR147" s="7"/>
      <c r="MHW147" s="7"/>
      <c r="MIB147" s="7"/>
      <c r="MIG147" s="7"/>
      <c r="MIL147" s="7"/>
      <c r="MIQ147" s="7"/>
      <c r="MIV147" s="7"/>
      <c r="MJA147" s="7"/>
      <c r="MJF147" s="7"/>
      <c r="MJK147" s="7"/>
      <c r="MJP147" s="7"/>
      <c r="MJU147" s="7"/>
      <c r="MJZ147" s="7"/>
      <c r="MKE147" s="7"/>
      <c r="MKJ147" s="7"/>
      <c r="MKO147" s="7"/>
      <c r="MKT147" s="7"/>
      <c r="MKY147" s="7"/>
      <c r="MLD147" s="7"/>
      <c r="MLI147" s="7"/>
      <c r="MLN147" s="7"/>
      <c r="MLS147" s="7"/>
      <c r="MLX147" s="7"/>
      <c r="MMC147" s="7"/>
      <c r="MMH147" s="7"/>
      <c r="MMM147" s="7"/>
      <c r="MMR147" s="7"/>
      <c r="MMW147" s="7"/>
      <c r="MNB147" s="7"/>
      <c r="MNG147" s="7"/>
      <c r="MNL147" s="7"/>
      <c r="MNQ147" s="7"/>
      <c r="MNV147" s="7"/>
      <c r="MOA147" s="7"/>
      <c r="MOF147" s="7"/>
      <c r="MOK147" s="7"/>
      <c r="MOP147" s="7"/>
      <c r="MOU147" s="7"/>
      <c r="MOZ147" s="7"/>
      <c r="MPE147" s="7"/>
      <c r="MPJ147" s="7"/>
      <c r="MPO147" s="7"/>
      <c r="MPT147" s="7"/>
      <c r="MPY147" s="7"/>
      <c r="MQD147" s="7"/>
      <c r="MQI147" s="7"/>
      <c r="MQN147" s="7"/>
      <c r="MQS147" s="7"/>
      <c r="MQX147" s="7"/>
      <c r="MRC147" s="7"/>
      <c r="MRH147" s="7"/>
      <c r="MRM147" s="7"/>
      <c r="MRR147" s="7"/>
      <c r="MRW147" s="7"/>
      <c r="MSB147" s="7"/>
      <c r="MSG147" s="7"/>
      <c r="MSL147" s="7"/>
      <c r="MSQ147" s="7"/>
      <c r="MSV147" s="7"/>
      <c r="MTA147" s="7"/>
      <c r="MTF147" s="7"/>
      <c r="MTK147" s="7"/>
      <c r="MTP147" s="7"/>
      <c r="MTU147" s="7"/>
      <c r="MTZ147" s="7"/>
      <c r="MUE147" s="7"/>
      <c r="MUJ147" s="7"/>
      <c r="MUO147" s="7"/>
      <c r="MUT147" s="7"/>
      <c r="MUY147" s="7"/>
      <c r="MVD147" s="7"/>
      <c r="MVI147" s="7"/>
      <c r="MVN147" s="7"/>
      <c r="MVS147" s="7"/>
      <c r="MVX147" s="7"/>
      <c r="MWC147" s="7"/>
      <c r="MWH147" s="7"/>
      <c r="MWM147" s="7"/>
      <c r="MWR147" s="7"/>
      <c r="MWW147" s="7"/>
      <c r="MXB147" s="7"/>
      <c r="MXG147" s="7"/>
      <c r="MXL147" s="7"/>
      <c r="MXQ147" s="7"/>
      <c r="MXV147" s="7"/>
      <c r="MYA147" s="7"/>
      <c r="MYF147" s="7"/>
      <c r="MYK147" s="7"/>
      <c r="MYP147" s="7"/>
      <c r="MYU147" s="7"/>
      <c r="MYZ147" s="7"/>
      <c r="MZE147" s="7"/>
      <c r="MZJ147" s="7"/>
      <c r="MZO147" s="7"/>
      <c r="MZT147" s="7"/>
      <c r="MZY147" s="7"/>
      <c r="NAD147" s="7"/>
      <c r="NAI147" s="7"/>
      <c r="NAN147" s="7"/>
      <c r="NAS147" s="7"/>
      <c r="NAX147" s="7"/>
      <c r="NBC147" s="7"/>
      <c r="NBH147" s="7"/>
      <c r="NBM147" s="7"/>
      <c r="NBR147" s="7"/>
      <c r="NBW147" s="7"/>
      <c r="NCB147" s="7"/>
      <c r="NCG147" s="7"/>
      <c r="NCL147" s="7"/>
      <c r="NCQ147" s="7"/>
      <c r="NCV147" s="7"/>
      <c r="NDA147" s="7"/>
      <c r="NDF147" s="7"/>
      <c r="NDK147" s="7"/>
      <c r="NDP147" s="7"/>
      <c r="NDU147" s="7"/>
      <c r="NDZ147" s="7"/>
      <c r="NEE147" s="7"/>
      <c r="NEJ147" s="7"/>
      <c r="NEO147" s="7"/>
      <c r="NET147" s="7"/>
      <c r="NEY147" s="7"/>
      <c r="NFD147" s="7"/>
      <c r="NFI147" s="7"/>
      <c r="NFN147" s="7"/>
      <c r="NFS147" s="7"/>
      <c r="NFX147" s="7"/>
      <c r="NGC147" s="7"/>
      <c r="NGH147" s="7"/>
      <c r="NGM147" s="7"/>
      <c r="NGR147" s="7"/>
      <c r="NGW147" s="7"/>
      <c r="NHB147" s="7"/>
      <c r="NHG147" s="7"/>
      <c r="NHL147" s="7"/>
      <c r="NHQ147" s="7"/>
      <c r="NHV147" s="7"/>
      <c r="NIA147" s="7"/>
      <c r="NIF147" s="7"/>
      <c r="NIK147" s="7"/>
      <c r="NIP147" s="7"/>
      <c r="NIU147" s="7"/>
      <c r="NIZ147" s="7"/>
      <c r="NJE147" s="7"/>
      <c r="NJJ147" s="7"/>
      <c r="NJO147" s="7"/>
      <c r="NJT147" s="7"/>
      <c r="NJY147" s="7"/>
      <c r="NKD147" s="7"/>
      <c r="NKI147" s="7"/>
      <c r="NKN147" s="7"/>
      <c r="NKS147" s="7"/>
      <c r="NKX147" s="7"/>
      <c r="NLC147" s="7"/>
      <c r="NLH147" s="7"/>
      <c r="NLM147" s="7"/>
      <c r="NLR147" s="7"/>
      <c r="NLW147" s="7"/>
      <c r="NMB147" s="7"/>
      <c r="NMG147" s="7"/>
      <c r="NML147" s="7"/>
      <c r="NMQ147" s="7"/>
      <c r="NMV147" s="7"/>
      <c r="NNA147" s="7"/>
      <c r="NNF147" s="7"/>
      <c r="NNK147" s="7"/>
      <c r="NNP147" s="7"/>
      <c r="NNU147" s="7"/>
      <c r="NNZ147" s="7"/>
      <c r="NOE147" s="7"/>
      <c r="NOJ147" s="7"/>
      <c r="NOO147" s="7"/>
      <c r="NOT147" s="7"/>
      <c r="NOY147" s="7"/>
      <c r="NPD147" s="7"/>
      <c r="NPI147" s="7"/>
      <c r="NPN147" s="7"/>
      <c r="NPS147" s="7"/>
      <c r="NPX147" s="7"/>
      <c r="NQC147" s="7"/>
      <c r="NQH147" s="7"/>
      <c r="NQM147" s="7"/>
      <c r="NQR147" s="7"/>
      <c r="NQW147" s="7"/>
      <c r="NRB147" s="7"/>
      <c r="NRG147" s="7"/>
      <c r="NRL147" s="7"/>
      <c r="NRQ147" s="7"/>
      <c r="NRV147" s="7"/>
      <c r="NSA147" s="7"/>
      <c r="NSF147" s="7"/>
      <c r="NSK147" s="7"/>
      <c r="NSP147" s="7"/>
      <c r="NSU147" s="7"/>
      <c r="NSZ147" s="7"/>
      <c r="NTE147" s="7"/>
      <c r="NTJ147" s="7"/>
      <c r="NTO147" s="7"/>
      <c r="NTT147" s="7"/>
      <c r="NTY147" s="7"/>
      <c r="NUD147" s="7"/>
      <c r="NUI147" s="7"/>
      <c r="NUN147" s="7"/>
      <c r="NUS147" s="7"/>
      <c r="NUX147" s="7"/>
      <c r="NVC147" s="7"/>
      <c r="NVH147" s="7"/>
      <c r="NVM147" s="7"/>
      <c r="NVR147" s="7"/>
      <c r="NVW147" s="7"/>
      <c r="NWB147" s="7"/>
      <c r="NWG147" s="7"/>
      <c r="NWL147" s="7"/>
      <c r="NWQ147" s="7"/>
      <c r="NWV147" s="7"/>
      <c r="NXA147" s="7"/>
      <c r="NXF147" s="7"/>
      <c r="NXK147" s="7"/>
      <c r="NXP147" s="7"/>
      <c r="NXU147" s="7"/>
      <c r="NXZ147" s="7"/>
      <c r="NYE147" s="7"/>
      <c r="NYJ147" s="7"/>
      <c r="NYO147" s="7"/>
      <c r="NYT147" s="7"/>
      <c r="NYY147" s="7"/>
      <c r="NZD147" s="7"/>
      <c r="NZI147" s="7"/>
      <c r="NZN147" s="7"/>
      <c r="NZS147" s="7"/>
      <c r="NZX147" s="7"/>
      <c r="OAC147" s="7"/>
      <c r="OAH147" s="7"/>
      <c r="OAM147" s="7"/>
      <c r="OAR147" s="7"/>
      <c r="OAW147" s="7"/>
      <c r="OBB147" s="7"/>
      <c r="OBG147" s="7"/>
      <c r="OBL147" s="7"/>
      <c r="OBQ147" s="7"/>
      <c r="OBV147" s="7"/>
      <c r="OCA147" s="7"/>
      <c r="OCF147" s="7"/>
      <c r="OCK147" s="7"/>
      <c r="OCP147" s="7"/>
      <c r="OCU147" s="7"/>
      <c r="OCZ147" s="7"/>
      <c r="ODE147" s="7"/>
      <c r="ODJ147" s="7"/>
      <c r="ODO147" s="7"/>
      <c r="ODT147" s="7"/>
      <c r="ODY147" s="7"/>
      <c r="OED147" s="7"/>
      <c r="OEI147" s="7"/>
      <c r="OEN147" s="7"/>
      <c r="OES147" s="7"/>
      <c r="OEX147" s="7"/>
      <c r="OFC147" s="7"/>
      <c r="OFH147" s="7"/>
      <c r="OFM147" s="7"/>
      <c r="OFR147" s="7"/>
      <c r="OFW147" s="7"/>
      <c r="OGB147" s="7"/>
      <c r="OGG147" s="7"/>
      <c r="OGL147" s="7"/>
      <c r="OGQ147" s="7"/>
      <c r="OGV147" s="7"/>
      <c r="OHA147" s="7"/>
      <c r="OHF147" s="7"/>
      <c r="OHK147" s="7"/>
      <c r="OHP147" s="7"/>
      <c r="OHU147" s="7"/>
      <c r="OHZ147" s="7"/>
      <c r="OIE147" s="7"/>
      <c r="OIJ147" s="7"/>
      <c r="OIO147" s="7"/>
      <c r="OIT147" s="7"/>
      <c r="OIY147" s="7"/>
      <c r="OJD147" s="7"/>
      <c r="OJI147" s="7"/>
      <c r="OJN147" s="7"/>
      <c r="OJS147" s="7"/>
      <c r="OJX147" s="7"/>
      <c r="OKC147" s="7"/>
      <c r="OKH147" s="7"/>
      <c r="OKM147" s="7"/>
      <c r="OKR147" s="7"/>
      <c r="OKW147" s="7"/>
      <c r="OLB147" s="7"/>
      <c r="OLG147" s="7"/>
      <c r="OLL147" s="7"/>
      <c r="OLQ147" s="7"/>
      <c r="OLV147" s="7"/>
      <c r="OMA147" s="7"/>
      <c r="OMF147" s="7"/>
      <c r="OMK147" s="7"/>
      <c r="OMP147" s="7"/>
      <c r="OMU147" s="7"/>
      <c r="OMZ147" s="7"/>
      <c r="ONE147" s="7"/>
      <c r="ONJ147" s="7"/>
      <c r="ONO147" s="7"/>
      <c r="ONT147" s="7"/>
      <c r="ONY147" s="7"/>
      <c r="OOD147" s="7"/>
      <c r="OOI147" s="7"/>
      <c r="OON147" s="7"/>
      <c r="OOS147" s="7"/>
      <c r="OOX147" s="7"/>
      <c r="OPC147" s="7"/>
      <c r="OPH147" s="7"/>
      <c r="OPM147" s="7"/>
      <c r="OPR147" s="7"/>
      <c r="OPW147" s="7"/>
      <c r="OQB147" s="7"/>
      <c r="OQG147" s="7"/>
      <c r="OQL147" s="7"/>
      <c r="OQQ147" s="7"/>
      <c r="OQV147" s="7"/>
      <c r="ORA147" s="7"/>
      <c r="ORF147" s="7"/>
      <c r="ORK147" s="7"/>
      <c r="ORP147" s="7"/>
      <c r="ORU147" s="7"/>
      <c r="ORZ147" s="7"/>
      <c r="OSE147" s="7"/>
      <c r="OSJ147" s="7"/>
      <c r="OSO147" s="7"/>
      <c r="OST147" s="7"/>
      <c r="OSY147" s="7"/>
      <c r="OTD147" s="7"/>
      <c r="OTI147" s="7"/>
      <c r="OTN147" s="7"/>
      <c r="OTS147" s="7"/>
      <c r="OTX147" s="7"/>
      <c r="OUC147" s="7"/>
      <c r="OUH147" s="7"/>
      <c r="OUM147" s="7"/>
      <c r="OUR147" s="7"/>
      <c r="OUW147" s="7"/>
      <c r="OVB147" s="7"/>
      <c r="OVG147" s="7"/>
      <c r="OVL147" s="7"/>
      <c r="OVQ147" s="7"/>
      <c r="OVV147" s="7"/>
      <c r="OWA147" s="7"/>
      <c r="OWF147" s="7"/>
      <c r="OWK147" s="7"/>
      <c r="OWP147" s="7"/>
      <c r="OWU147" s="7"/>
      <c r="OWZ147" s="7"/>
      <c r="OXE147" s="7"/>
      <c r="OXJ147" s="7"/>
      <c r="OXO147" s="7"/>
      <c r="OXT147" s="7"/>
      <c r="OXY147" s="7"/>
      <c r="OYD147" s="7"/>
      <c r="OYI147" s="7"/>
      <c r="OYN147" s="7"/>
      <c r="OYS147" s="7"/>
      <c r="OYX147" s="7"/>
      <c r="OZC147" s="7"/>
      <c r="OZH147" s="7"/>
      <c r="OZM147" s="7"/>
      <c r="OZR147" s="7"/>
      <c r="OZW147" s="7"/>
      <c r="PAB147" s="7"/>
      <c r="PAG147" s="7"/>
      <c r="PAL147" s="7"/>
      <c r="PAQ147" s="7"/>
      <c r="PAV147" s="7"/>
      <c r="PBA147" s="7"/>
      <c r="PBF147" s="7"/>
      <c r="PBK147" s="7"/>
      <c r="PBP147" s="7"/>
      <c r="PBU147" s="7"/>
      <c r="PBZ147" s="7"/>
      <c r="PCE147" s="7"/>
      <c r="PCJ147" s="7"/>
      <c r="PCO147" s="7"/>
      <c r="PCT147" s="7"/>
      <c r="PCY147" s="7"/>
      <c r="PDD147" s="7"/>
      <c r="PDI147" s="7"/>
      <c r="PDN147" s="7"/>
      <c r="PDS147" s="7"/>
      <c r="PDX147" s="7"/>
      <c r="PEC147" s="7"/>
      <c r="PEH147" s="7"/>
      <c r="PEM147" s="7"/>
      <c r="PER147" s="7"/>
      <c r="PEW147" s="7"/>
      <c r="PFB147" s="7"/>
      <c r="PFG147" s="7"/>
      <c r="PFL147" s="7"/>
      <c r="PFQ147" s="7"/>
      <c r="PFV147" s="7"/>
      <c r="PGA147" s="7"/>
      <c r="PGF147" s="7"/>
      <c r="PGK147" s="7"/>
      <c r="PGP147" s="7"/>
      <c r="PGU147" s="7"/>
      <c r="PGZ147" s="7"/>
      <c r="PHE147" s="7"/>
      <c r="PHJ147" s="7"/>
      <c r="PHO147" s="7"/>
      <c r="PHT147" s="7"/>
      <c r="PHY147" s="7"/>
      <c r="PID147" s="7"/>
      <c r="PII147" s="7"/>
      <c r="PIN147" s="7"/>
      <c r="PIS147" s="7"/>
      <c r="PIX147" s="7"/>
      <c r="PJC147" s="7"/>
      <c r="PJH147" s="7"/>
      <c r="PJM147" s="7"/>
      <c r="PJR147" s="7"/>
      <c r="PJW147" s="7"/>
      <c r="PKB147" s="7"/>
      <c r="PKG147" s="7"/>
      <c r="PKL147" s="7"/>
      <c r="PKQ147" s="7"/>
      <c r="PKV147" s="7"/>
      <c r="PLA147" s="7"/>
      <c r="PLF147" s="7"/>
      <c r="PLK147" s="7"/>
      <c r="PLP147" s="7"/>
      <c r="PLU147" s="7"/>
      <c r="PLZ147" s="7"/>
      <c r="PME147" s="7"/>
      <c r="PMJ147" s="7"/>
      <c r="PMO147" s="7"/>
      <c r="PMT147" s="7"/>
      <c r="PMY147" s="7"/>
      <c r="PND147" s="7"/>
      <c r="PNI147" s="7"/>
      <c r="PNN147" s="7"/>
      <c r="PNS147" s="7"/>
      <c r="PNX147" s="7"/>
      <c r="POC147" s="7"/>
      <c r="POH147" s="7"/>
      <c r="POM147" s="7"/>
      <c r="POR147" s="7"/>
      <c r="POW147" s="7"/>
      <c r="PPB147" s="7"/>
      <c r="PPG147" s="7"/>
      <c r="PPL147" s="7"/>
      <c r="PPQ147" s="7"/>
      <c r="PPV147" s="7"/>
      <c r="PQA147" s="7"/>
      <c r="PQF147" s="7"/>
      <c r="PQK147" s="7"/>
      <c r="PQP147" s="7"/>
      <c r="PQU147" s="7"/>
      <c r="PQZ147" s="7"/>
      <c r="PRE147" s="7"/>
      <c r="PRJ147" s="7"/>
      <c r="PRO147" s="7"/>
      <c r="PRT147" s="7"/>
      <c r="PRY147" s="7"/>
      <c r="PSD147" s="7"/>
      <c r="PSI147" s="7"/>
      <c r="PSN147" s="7"/>
      <c r="PSS147" s="7"/>
      <c r="PSX147" s="7"/>
      <c r="PTC147" s="7"/>
      <c r="PTH147" s="7"/>
      <c r="PTM147" s="7"/>
      <c r="PTR147" s="7"/>
      <c r="PTW147" s="7"/>
      <c r="PUB147" s="7"/>
      <c r="PUG147" s="7"/>
      <c r="PUL147" s="7"/>
      <c r="PUQ147" s="7"/>
      <c r="PUV147" s="7"/>
      <c r="PVA147" s="7"/>
      <c r="PVF147" s="7"/>
      <c r="PVK147" s="7"/>
      <c r="PVP147" s="7"/>
      <c r="PVU147" s="7"/>
      <c r="PVZ147" s="7"/>
      <c r="PWE147" s="7"/>
      <c r="PWJ147" s="7"/>
      <c r="PWO147" s="7"/>
      <c r="PWT147" s="7"/>
      <c r="PWY147" s="7"/>
      <c r="PXD147" s="7"/>
      <c r="PXI147" s="7"/>
      <c r="PXN147" s="7"/>
      <c r="PXS147" s="7"/>
      <c r="PXX147" s="7"/>
      <c r="PYC147" s="7"/>
      <c r="PYH147" s="7"/>
      <c r="PYM147" s="7"/>
      <c r="PYR147" s="7"/>
      <c r="PYW147" s="7"/>
      <c r="PZB147" s="7"/>
      <c r="PZG147" s="7"/>
      <c r="PZL147" s="7"/>
      <c r="PZQ147" s="7"/>
      <c r="PZV147" s="7"/>
      <c r="QAA147" s="7"/>
      <c r="QAF147" s="7"/>
      <c r="QAK147" s="7"/>
      <c r="QAP147" s="7"/>
      <c r="QAU147" s="7"/>
      <c r="QAZ147" s="7"/>
      <c r="QBE147" s="7"/>
      <c r="QBJ147" s="7"/>
      <c r="QBO147" s="7"/>
      <c r="QBT147" s="7"/>
      <c r="QBY147" s="7"/>
      <c r="QCD147" s="7"/>
      <c r="QCI147" s="7"/>
      <c r="QCN147" s="7"/>
      <c r="QCS147" s="7"/>
      <c r="QCX147" s="7"/>
      <c r="QDC147" s="7"/>
      <c r="QDH147" s="7"/>
      <c r="QDM147" s="7"/>
      <c r="QDR147" s="7"/>
      <c r="QDW147" s="7"/>
      <c r="QEB147" s="7"/>
      <c r="QEG147" s="7"/>
      <c r="QEL147" s="7"/>
      <c r="QEQ147" s="7"/>
      <c r="QEV147" s="7"/>
      <c r="QFA147" s="7"/>
      <c r="QFF147" s="7"/>
      <c r="QFK147" s="7"/>
      <c r="QFP147" s="7"/>
      <c r="QFU147" s="7"/>
      <c r="QFZ147" s="7"/>
      <c r="QGE147" s="7"/>
      <c r="QGJ147" s="7"/>
      <c r="QGO147" s="7"/>
      <c r="QGT147" s="7"/>
      <c r="QGY147" s="7"/>
      <c r="QHD147" s="7"/>
      <c r="QHI147" s="7"/>
      <c r="QHN147" s="7"/>
      <c r="QHS147" s="7"/>
      <c r="QHX147" s="7"/>
      <c r="QIC147" s="7"/>
      <c r="QIH147" s="7"/>
      <c r="QIM147" s="7"/>
      <c r="QIR147" s="7"/>
      <c r="QIW147" s="7"/>
      <c r="QJB147" s="7"/>
      <c r="QJG147" s="7"/>
      <c r="QJL147" s="7"/>
      <c r="QJQ147" s="7"/>
      <c r="QJV147" s="7"/>
      <c r="QKA147" s="7"/>
      <c r="QKF147" s="7"/>
      <c r="QKK147" s="7"/>
      <c r="QKP147" s="7"/>
      <c r="QKU147" s="7"/>
      <c r="QKZ147" s="7"/>
      <c r="QLE147" s="7"/>
      <c r="QLJ147" s="7"/>
      <c r="QLO147" s="7"/>
      <c r="QLT147" s="7"/>
      <c r="QLY147" s="7"/>
      <c r="QMD147" s="7"/>
      <c r="QMI147" s="7"/>
      <c r="QMN147" s="7"/>
      <c r="QMS147" s="7"/>
      <c r="QMX147" s="7"/>
      <c r="QNC147" s="7"/>
      <c r="QNH147" s="7"/>
      <c r="QNM147" s="7"/>
      <c r="QNR147" s="7"/>
      <c r="QNW147" s="7"/>
      <c r="QOB147" s="7"/>
      <c r="QOG147" s="7"/>
      <c r="QOL147" s="7"/>
      <c r="QOQ147" s="7"/>
      <c r="QOV147" s="7"/>
      <c r="QPA147" s="7"/>
      <c r="QPF147" s="7"/>
      <c r="QPK147" s="7"/>
      <c r="QPP147" s="7"/>
      <c r="QPU147" s="7"/>
      <c r="QPZ147" s="7"/>
      <c r="QQE147" s="7"/>
      <c r="QQJ147" s="7"/>
      <c r="QQO147" s="7"/>
      <c r="QQT147" s="7"/>
      <c r="QQY147" s="7"/>
      <c r="QRD147" s="7"/>
      <c r="QRI147" s="7"/>
      <c r="QRN147" s="7"/>
      <c r="QRS147" s="7"/>
      <c r="QRX147" s="7"/>
      <c r="QSC147" s="7"/>
      <c r="QSH147" s="7"/>
      <c r="QSM147" s="7"/>
      <c r="QSR147" s="7"/>
      <c r="QSW147" s="7"/>
      <c r="QTB147" s="7"/>
      <c r="QTG147" s="7"/>
      <c r="QTL147" s="7"/>
      <c r="QTQ147" s="7"/>
      <c r="QTV147" s="7"/>
      <c r="QUA147" s="7"/>
      <c r="QUF147" s="7"/>
      <c r="QUK147" s="7"/>
      <c r="QUP147" s="7"/>
      <c r="QUU147" s="7"/>
      <c r="QUZ147" s="7"/>
      <c r="QVE147" s="7"/>
      <c r="QVJ147" s="7"/>
      <c r="QVO147" s="7"/>
      <c r="QVT147" s="7"/>
      <c r="QVY147" s="7"/>
      <c r="QWD147" s="7"/>
      <c r="QWI147" s="7"/>
      <c r="QWN147" s="7"/>
      <c r="QWS147" s="7"/>
      <c r="QWX147" s="7"/>
      <c r="QXC147" s="7"/>
      <c r="QXH147" s="7"/>
      <c r="QXM147" s="7"/>
      <c r="QXR147" s="7"/>
      <c r="QXW147" s="7"/>
      <c r="QYB147" s="7"/>
      <c r="QYG147" s="7"/>
      <c r="QYL147" s="7"/>
      <c r="QYQ147" s="7"/>
      <c r="QYV147" s="7"/>
      <c r="QZA147" s="7"/>
      <c r="QZF147" s="7"/>
      <c r="QZK147" s="7"/>
      <c r="QZP147" s="7"/>
      <c r="QZU147" s="7"/>
      <c r="QZZ147" s="7"/>
      <c r="RAE147" s="7"/>
      <c r="RAJ147" s="7"/>
      <c r="RAO147" s="7"/>
      <c r="RAT147" s="7"/>
      <c r="RAY147" s="7"/>
      <c r="RBD147" s="7"/>
      <c r="RBI147" s="7"/>
      <c r="RBN147" s="7"/>
      <c r="RBS147" s="7"/>
      <c r="RBX147" s="7"/>
      <c r="RCC147" s="7"/>
      <c r="RCH147" s="7"/>
      <c r="RCM147" s="7"/>
      <c r="RCR147" s="7"/>
      <c r="RCW147" s="7"/>
      <c r="RDB147" s="7"/>
      <c r="RDG147" s="7"/>
      <c r="RDL147" s="7"/>
      <c r="RDQ147" s="7"/>
      <c r="RDV147" s="7"/>
      <c r="REA147" s="7"/>
      <c r="REF147" s="7"/>
      <c r="REK147" s="7"/>
      <c r="REP147" s="7"/>
      <c r="REU147" s="7"/>
      <c r="REZ147" s="7"/>
      <c r="RFE147" s="7"/>
      <c r="RFJ147" s="7"/>
      <c r="RFO147" s="7"/>
      <c r="RFT147" s="7"/>
      <c r="RFY147" s="7"/>
      <c r="RGD147" s="7"/>
      <c r="RGI147" s="7"/>
      <c r="RGN147" s="7"/>
      <c r="RGS147" s="7"/>
      <c r="RGX147" s="7"/>
      <c r="RHC147" s="7"/>
      <c r="RHH147" s="7"/>
      <c r="RHM147" s="7"/>
      <c r="RHR147" s="7"/>
      <c r="RHW147" s="7"/>
      <c r="RIB147" s="7"/>
      <c r="RIG147" s="7"/>
      <c r="RIL147" s="7"/>
      <c r="RIQ147" s="7"/>
      <c r="RIV147" s="7"/>
      <c r="RJA147" s="7"/>
      <c r="RJF147" s="7"/>
      <c r="RJK147" s="7"/>
      <c r="RJP147" s="7"/>
      <c r="RJU147" s="7"/>
      <c r="RJZ147" s="7"/>
      <c r="RKE147" s="7"/>
      <c r="RKJ147" s="7"/>
      <c r="RKO147" s="7"/>
      <c r="RKT147" s="7"/>
      <c r="RKY147" s="7"/>
      <c r="RLD147" s="7"/>
      <c r="RLI147" s="7"/>
      <c r="RLN147" s="7"/>
      <c r="RLS147" s="7"/>
      <c r="RLX147" s="7"/>
      <c r="RMC147" s="7"/>
      <c r="RMH147" s="7"/>
      <c r="RMM147" s="7"/>
      <c r="RMR147" s="7"/>
      <c r="RMW147" s="7"/>
      <c r="RNB147" s="7"/>
      <c r="RNG147" s="7"/>
      <c r="RNL147" s="7"/>
      <c r="RNQ147" s="7"/>
      <c r="RNV147" s="7"/>
      <c r="ROA147" s="7"/>
      <c r="ROF147" s="7"/>
      <c r="ROK147" s="7"/>
      <c r="ROP147" s="7"/>
      <c r="ROU147" s="7"/>
      <c r="ROZ147" s="7"/>
      <c r="RPE147" s="7"/>
      <c r="RPJ147" s="7"/>
      <c r="RPO147" s="7"/>
      <c r="RPT147" s="7"/>
      <c r="RPY147" s="7"/>
      <c r="RQD147" s="7"/>
      <c r="RQI147" s="7"/>
      <c r="RQN147" s="7"/>
      <c r="RQS147" s="7"/>
      <c r="RQX147" s="7"/>
      <c r="RRC147" s="7"/>
      <c r="RRH147" s="7"/>
      <c r="RRM147" s="7"/>
      <c r="RRR147" s="7"/>
      <c r="RRW147" s="7"/>
      <c r="RSB147" s="7"/>
      <c r="RSG147" s="7"/>
      <c r="RSL147" s="7"/>
      <c r="RSQ147" s="7"/>
      <c r="RSV147" s="7"/>
      <c r="RTA147" s="7"/>
      <c r="RTF147" s="7"/>
      <c r="RTK147" s="7"/>
      <c r="RTP147" s="7"/>
      <c r="RTU147" s="7"/>
      <c r="RTZ147" s="7"/>
      <c r="RUE147" s="7"/>
      <c r="RUJ147" s="7"/>
      <c r="RUO147" s="7"/>
      <c r="RUT147" s="7"/>
      <c r="RUY147" s="7"/>
      <c r="RVD147" s="7"/>
      <c r="RVI147" s="7"/>
      <c r="RVN147" s="7"/>
      <c r="RVS147" s="7"/>
      <c r="RVX147" s="7"/>
      <c r="RWC147" s="7"/>
      <c r="RWH147" s="7"/>
      <c r="RWM147" s="7"/>
      <c r="RWR147" s="7"/>
      <c r="RWW147" s="7"/>
      <c r="RXB147" s="7"/>
      <c r="RXG147" s="7"/>
      <c r="RXL147" s="7"/>
      <c r="RXQ147" s="7"/>
      <c r="RXV147" s="7"/>
      <c r="RYA147" s="7"/>
      <c r="RYF147" s="7"/>
      <c r="RYK147" s="7"/>
      <c r="RYP147" s="7"/>
      <c r="RYU147" s="7"/>
      <c r="RYZ147" s="7"/>
      <c r="RZE147" s="7"/>
      <c r="RZJ147" s="7"/>
      <c r="RZO147" s="7"/>
      <c r="RZT147" s="7"/>
      <c r="RZY147" s="7"/>
      <c r="SAD147" s="7"/>
      <c r="SAI147" s="7"/>
      <c r="SAN147" s="7"/>
      <c r="SAS147" s="7"/>
      <c r="SAX147" s="7"/>
      <c r="SBC147" s="7"/>
      <c r="SBH147" s="7"/>
      <c r="SBM147" s="7"/>
      <c r="SBR147" s="7"/>
      <c r="SBW147" s="7"/>
      <c r="SCB147" s="7"/>
      <c r="SCG147" s="7"/>
      <c r="SCL147" s="7"/>
      <c r="SCQ147" s="7"/>
      <c r="SCV147" s="7"/>
      <c r="SDA147" s="7"/>
      <c r="SDF147" s="7"/>
      <c r="SDK147" s="7"/>
      <c r="SDP147" s="7"/>
      <c r="SDU147" s="7"/>
      <c r="SDZ147" s="7"/>
      <c r="SEE147" s="7"/>
      <c r="SEJ147" s="7"/>
      <c r="SEO147" s="7"/>
      <c r="SET147" s="7"/>
      <c r="SEY147" s="7"/>
      <c r="SFD147" s="7"/>
      <c r="SFI147" s="7"/>
      <c r="SFN147" s="7"/>
      <c r="SFS147" s="7"/>
      <c r="SFX147" s="7"/>
      <c r="SGC147" s="7"/>
      <c r="SGH147" s="7"/>
      <c r="SGM147" s="7"/>
      <c r="SGR147" s="7"/>
      <c r="SGW147" s="7"/>
      <c r="SHB147" s="7"/>
      <c r="SHG147" s="7"/>
      <c r="SHL147" s="7"/>
      <c r="SHQ147" s="7"/>
      <c r="SHV147" s="7"/>
      <c r="SIA147" s="7"/>
      <c r="SIF147" s="7"/>
      <c r="SIK147" s="7"/>
      <c r="SIP147" s="7"/>
      <c r="SIU147" s="7"/>
      <c r="SIZ147" s="7"/>
      <c r="SJE147" s="7"/>
      <c r="SJJ147" s="7"/>
      <c r="SJO147" s="7"/>
      <c r="SJT147" s="7"/>
      <c r="SJY147" s="7"/>
      <c r="SKD147" s="7"/>
      <c r="SKI147" s="7"/>
      <c r="SKN147" s="7"/>
      <c r="SKS147" s="7"/>
      <c r="SKX147" s="7"/>
      <c r="SLC147" s="7"/>
      <c r="SLH147" s="7"/>
      <c r="SLM147" s="7"/>
      <c r="SLR147" s="7"/>
      <c r="SLW147" s="7"/>
      <c r="SMB147" s="7"/>
      <c r="SMG147" s="7"/>
      <c r="SML147" s="7"/>
      <c r="SMQ147" s="7"/>
      <c r="SMV147" s="7"/>
      <c r="SNA147" s="7"/>
      <c r="SNF147" s="7"/>
      <c r="SNK147" s="7"/>
      <c r="SNP147" s="7"/>
      <c r="SNU147" s="7"/>
      <c r="SNZ147" s="7"/>
      <c r="SOE147" s="7"/>
      <c r="SOJ147" s="7"/>
      <c r="SOO147" s="7"/>
      <c r="SOT147" s="7"/>
      <c r="SOY147" s="7"/>
      <c r="SPD147" s="7"/>
      <c r="SPI147" s="7"/>
      <c r="SPN147" s="7"/>
      <c r="SPS147" s="7"/>
      <c r="SPX147" s="7"/>
      <c r="SQC147" s="7"/>
      <c r="SQH147" s="7"/>
      <c r="SQM147" s="7"/>
      <c r="SQR147" s="7"/>
      <c r="SQW147" s="7"/>
      <c r="SRB147" s="7"/>
      <c r="SRG147" s="7"/>
      <c r="SRL147" s="7"/>
      <c r="SRQ147" s="7"/>
      <c r="SRV147" s="7"/>
      <c r="SSA147" s="7"/>
      <c r="SSF147" s="7"/>
      <c r="SSK147" s="7"/>
      <c r="SSP147" s="7"/>
      <c r="SSU147" s="7"/>
      <c r="SSZ147" s="7"/>
      <c r="STE147" s="7"/>
      <c r="STJ147" s="7"/>
      <c r="STO147" s="7"/>
      <c r="STT147" s="7"/>
      <c r="STY147" s="7"/>
      <c r="SUD147" s="7"/>
      <c r="SUI147" s="7"/>
      <c r="SUN147" s="7"/>
      <c r="SUS147" s="7"/>
      <c r="SUX147" s="7"/>
      <c r="SVC147" s="7"/>
      <c r="SVH147" s="7"/>
      <c r="SVM147" s="7"/>
      <c r="SVR147" s="7"/>
      <c r="SVW147" s="7"/>
      <c r="SWB147" s="7"/>
      <c r="SWG147" s="7"/>
      <c r="SWL147" s="7"/>
      <c r="SWQ147" s="7"/>
      <c r="SWV147" s="7"/>
      <c r="SXA147" s="7"/>
      <c r="SXF147" s="7"/>
      <c r="SXK147" s="7"/>
      <c r="SXP147" s="7"/>
      <c r="SXU147" s="7"/>
      <c r="SXZ147" s="7"/>
      <c r="SYE147" s="7"/>
      <c r="SYJ147" s="7"/>
      <c r="SYO147" s="7"/>
      <c r="SYT147" s="7"/>
      <c r="SYY147" s="7"/>
      <c r="SZD147" s="7"/>
      <c r="SZI147" s="7"/>
      <c r="SZN147" s="7"/>
      <c r="SZS147" s="7"/>
      <c r="SZX147" s="7"/>
      <c r="TAC147" s="7"/>
      <c r="TAH147" s="7"/>
      <c r="TAM147" s="7"/>
      <c r="TAR147" s="7"/>
      <c r="TAW147" s="7"/>
      <c r="TBB147" s="7"/>
      <c r="TBG147" s="7"/>
      <c r="TBL147" s="7"/>
      <c r="TBQ147" s="7"/>
      <c r="TBV147" s="7"/>
      <c r="TCA147" s="7"/>
      <c r="TCF147" s="7"/>
      <c r="TCK147" s="7"/>
      <c r="TCP147" s="7"/>
      <c r="TCU147" s="7"/>
      <c r="TCZ147" s="7"/>
      <c r="TDE147" s="7"/>
      <c r="TDJ147" s="7"/>
      <c r="TDO147" s="7"/>
      <c r="TDT147" s="7"/>
      <c r="TDY147" s="7"/>
      <c r="TED147" s="7"/>
      <c r="TEI147" s="7"/>
      <c r="TEN147" s="7"/>
      <c r="TES147" s="7"/>
      <c r="TEX147" s="7"/>
      <c r="TFC147" s="7"/>
      <c r="TFH147" s="7"/>
      <c r="TFM147" s="7"/>
      <c r="TFR147" s="7"/>
      <c r="TFW147" s="7"/>
      <c r="TGB147" s="7"/>
      <c r="TGG147" s="7"/>
      <c r="TGL147" s="7"/>
      <c r="TGQ147" s="7"/>
      <c r="TGV147" s="7"/>
      <c r="THA147" s="7"/>
      <c r="THF147" s="7"/>
      <c r="THK147" s="7"/>
      <c r="THP147" s="7"/>
      <c r="THU147" s="7"/>
      <c r="THZ147" s="7"/>
      <c r="TIE147" s="7"/>
      <c r="TIJ147" s="7"/>
      <c r="TIO147" s="7"/>
      <c r="TIT147" s="7"/>
      <c r="TIY147" s="7"/>
      <c r="TJD147" s="7"/>
      <c r="TJI147" s="7"/>
      <c r="TJN147" s="7"/>
      <c r="TJS147" s="7"/>
      <c r="TJX147" s="7"/>
      <c r="TKC147" s="7"/>
      <c r="TKH147" s="7"/>
      <c r="TKM147" s="7"/>
      <c r="TKR147" s="7"/>
      <c r="TKW147" s="7"/>
      <c r="TLB147" s="7"/>
      <c r="TLG147" s="7"/>
      <c r="TLL147" s="7"/>
      <c r="TLQ147" s="7"/>
      <c r="TLV147" s="7"/>
      <c r="TMA147" s="7"/>
      <c r="TMF147" s="7"/>
      <c r="TMK147" s="7"/>
      <c r="TMP147" s="7"/>
      <c r="TMU147" s="7"/>
      <c r="TMZ147" s="7"/>
      <c r="TNE147" s="7"/>
      <c r="TNJ147" s="7"/>
      <c r="TNO147" s="7"/>
      <c r="TNT147" s="7"/>
      <c r="TNY147" s="7"/>
      <c r="TOD147" s="7"/>
      <c r="TOI147" s="7"/>
      <c r="TON147" s="7"/>
      <c r="TOS147" s="7"/>
      <c r="TOX147" s="7"/>
      <c r="TPC147" s="7"/>
      <c r="TPH147" s="7"/>
      <c r="TPM147" s="7"/>
      <c r="TPR147" s="7"/>
      <c r="TPW147" s="7"/>
      <c r="TQB147" s="7"/>
      <c r="TQG147" s="7"/>
      <c r="TQL147" s="7"/>
      <c r="TQQ147" s="7"/>
      <c r="TQV147" s="7"/>
      <c r="TRA147" s="7"/>
      <c r="TRF147" s="7"/>
      <c r="TRK147" s="7"/>
      <c r="TRP147" s="7"/>
      <c r="TRU147" s="7"/>
      <c r="TRZ147" s="7"/>
      <c r="TSE147" s="7"/>
      <c r="TSJ147" s="7"/>
      <c r="TSO147" s="7"/>
      <c r="TST147" s="7"/>
      <c r="TSY147" s="7"/>
      <c r="TTD147" s="7"/>
      <c r="TTI147" s="7"/>
      <c r="TTN147" s="7"/>
      <c r="TTS147" s="7"/>
      <c r="TTX147" s="7"/>
      <c r="TUC147" s="7"/>
      <c r="TUH147" s="7"/>
      <c r="TUM147" s="7"/>
      <c r="TUR147" s="7"/>
      <c r="TUW147" s="7"/>
      <c r="TVB147" s="7"/>
      <c r="TVG147" s="7"/>
      <c r="TVL147" s="7"/>
      <c r="TVQ147" s="7"/>
      <c r="TVV147" s="7"/>
      <c r="TWA147" s="7"/>
      <c r="TWF147" s="7"/>
      <c r="TWK147" s="7"/>
      <c r="TWP147" s="7"/>
      <c r="TWU147" s="7"/>
      <c r="TWZ147" s="7"/>
      <c r="TXE147" s="7"/>
      <c r="TXJ147" s="7"/>
      <c r="TXO147" s="7"/>
      <c r="TXT147" s="7"/>
      <c r="TXY147" s="7"/>
      <c r="TYD147" s="7"/>
      <c r="TYI147" s="7"/>
      <c r="TYN147" s="7"/>
      <c r="TYS147" s="7"/>
      <c r="TYX147" s="7"/>
      <c r="TZC147" s="7"/>
      <c r="TZH147" s="7"/>
      <c r="TZM147" s="7"/>
      <c r="TZR147" s="7"/>
      <c r="TZW147" s="7"/>
      <c r="UAB147" s="7"/>
      <c r="UAG147" s="7"/>
      <c r="UAL147" s="7"/>
      <c r="UAQ147" s="7"/>
      <c r="UAV147" s="7"/>
      <c r="UBA147" s="7"/>
      <c r="UBF147" s="7"/>
      <c r="UBK147" s="7"/>
      <c r="UBP147" s="7"/>
      <c r="UBU147" s="7"/>
      <c r="UBZ147" s="7"/>
      <c r="UCE147" s="7"/>
      <c r="UCJ147" s="7"/>
      <c r="UCO147" s="7"/>
      <c r="UCT147" s="7"/>
      <c r="UCY147" s="7"/>
      <c r="UDD147" s="7"/>
      <c r="UDI147" s="7"/>
      <c r="UDN147" s="7"/>
      <c r="UDS147" s="7"/>
      <c r="UDX147" s="7"/>
      <c r="UEC147" s="7"/>
      <c r="UEH147" s="7"/>
      <c r="UEM147" s="7"/>
      <c r="UER147" s="7"/>
      <c r="UEW147" s="7"/>
      <c r="UFB147" s="7"/>
      <c r="UFG147" s="7"/>
      <c r="UFL147" s="7"/>
      <c r="UFQ147" s="7"/>
      <c r="UFV147" s="7"/>
      <c r="UGA147" s="7"/>
      <c r="UGF147" s="7"/>
      <c r="UGK147" s="7"/>
      <c r="UGP147" s="7"/>
      <c r="UGU147" s="7"/>
      <c r="UGZ147" s="7"/>
      <c r="UHE147" s="7"/>
      <c r="UHJ147" s="7"/>
      <c r="UHO147" s="7"/>
      <c r="UHT147" s="7"/>
      <c r="UHY147" s="7"/>
      <c r="UID147" s="7"/>
      <c r="UII147" s="7"/>
      <c r="UIN147" s="7"/>
      <c r="UIS147" s="7"/>
      <c r="UIX147" s="7"/>
      <c r="UJC147" s="7"/>
      <c r="UJH147" s="7"/>
      <c r="UJM147" s="7"/>
      <c r="UJR147" s="7"/>
      <c r="UJW147" s="7"/>
      <c r="UKB147" s="7"/>
      <c r="UKG147" s="7"/>
      <c r="UKL147" s="7"/>
      <c r="UKQ147" s="7"/>
      <c r="UKV147" s="7"/>
      <c r="ULA147" s="7"/>
      <c r="ULF147" s="7"/>
      <c r="ULK147" s="7"/>
      <c r="ULP147" s="7"/>
      <c r="ULU147" s="7"/>
      <c r="ULZ147" s="7"/>
      <c r="UME147" s="7"/>
      <c r="UMJ147" s="7"/>
      <c r="UMO147" s="7"/>
      <c r="UMT147" s="7"/>
      <c r="UMY147" s="7"/>
      <c r="UND147" s="7"/>
      <c r="UNI147" s="7"/>
      <c r="UNN147" s="7"/>
      <c r="UNS147" s="7"/>
      <c r="UNX147" s="7"/>
      <c r="UOC147" s="7"/>
      <c r="UOH147" s="7"/>
      <c r="UOM147" s="7"/>
      <c r="UOR147" s="7"/>
      <c r="UOW147" s="7"/>
      <c r="UPB147" s="7"/>
      <c r="UPG147" s="7"/>
      <c r="UPL147" s="7"/>
      <c r="UPQ147" s="7"/>
      <c r="UPV147" s="7"/>
      <c r="UQA147" s="7"/>
      <c r="UQF147" s="7"/>
      <c r="UQK147" s="7"/>
      <c r="UQP147" s="7"/>
      <c r="UQU147" s="7"/>
      <c r="UQZ147" s="7"/>
      <c r="URE147" s="7"/>
      <c r="URJ147" s="7"/>
      <c r="URO147" s="7"/>
      <c r="URT147" s="7"/>
      <c r="URY147" s="7"/>
      <c r="USD147" s="7"/>
      <c r="USI147" s="7"/>
      <c r="USN147" s="7"/>
      <c r="USS147" s="7"/>
      <c r="USX147" s="7"/>
      <c r="UTC147" s="7"/>
      <c r="UTH147" s="7"/>
      <c r="UTM147" s="7"/>
      <c r="UTR147" s="7"/>
      <c r="UTW147" s="7"/>
      <c r="UUB147" s="7"/>
      <c r="UUG147" s="7"/>
      <c r="UUL147" s="7"/>
      <c r="UUQ147" s="7"/>
      <c r="UUV147" s="7"/>
      <c r="UVA147" s="7"/>
      <c r="UVF147" s="7"/>
      <c r="UVK147" s="7"/>
      <c r="UVP147" s="7"/>
      <c r="UVU147" s="7"/>
      <c r="UVZ147" s="7"/>
      <c r="UWE147" s="7"/>
      <c r="UWJ147" s="7"/>
      <c r="UWO147" s="7"/>
      <c r="UWT147" s="7"/>
      <c r="UWY147" s="7"/>
      <c r="UXD147" s="7"/>
      <c r="UXI147" s="7"/>
      <c r="UXN147" s="7"/>
      <c r="UXS147" s="7"/>
      <c r="UXX147" s="7"/>
      <c r="UYC147" s="7"/>
      <c r="UYH147" s="7"/>
      <c r="UYM147" s="7"/>
      <c r="UYR147" s="7"/>
      <c r="UYW147" s="7"/>
      <c r="UZB147" s="7"/>
      <c r="UZG147" s="7"/>
      <c r="UZL147" s="7"/>
      <c r="UZQ147" s="7"/>
      <c r="UZV147" s="7"/>
      <c r="VAA147" s="7"/>
      <c r="VAF147" s="7"/>
      <c r="VAK147" s="7"/>
      <c r="VAP147" s="7"/>
      <c r="VAU147" s="7"/>
      <c r="VAZ147" s="7"/>
      <c r="VBE147" s="7"/>
      <c r="VBJ147" s="7"/>
      <c r="VBO147" s="7"/>
      <c r="VBT147" s="7"/>
      <c r="VBY147" s="7"/>
      <c r="VCD147" s="7"/>
      <c r="VCI147" s="7"/>
      <c r="VCN147" s="7"/>
      <c r="VCS147" s="7"/>
      <c r="VCX147" s="7"/>
      <c r="VDC147" s="7"/>
      <c r="VDH147" s="7"/>
      <c r="VDM147" s="7"/>
      <c r="VDR147" s="7"/>
      <c r="VDW147" s="7"/>
      <c r="VEB147" s="7"/>
      <c r="VEG147" s="7"/>
      <c r="VEL147" s="7"/>
      <c r="VEQ147" s="7"/>
      <c r="VEV147" s="7"/>
      <c r="VFA147" s="7"/>
      <c r="VFF147" s="7"/>
      <c r="VFK147" s="7"/>
      <c r="VFP147" s="7"/>
      <c r="VFU147" s="7"/>
      <c r="VFZ147" s="7"/>
      <c r="VGE147" s="7"/>
      <c r="VGJ147" s="7"/>
      <c r="VGO147" s="7"/>
      <c r="VGT147" s="7"/>
      <c r="VGY147" s="7"/>
      <c r="VHD147" s="7"/>
      <c r="VHI147" s="7"/>
      <c r="VHN147" s="7"/>
      <c r="VHS147" s="7"/>
      <c r="VHX147" s="7"/>
      <c r="VIC147" s="7"/>
      <c r="VIH147" s="7"/>
      <c r="VIM147" s="7"/>
      <c r="VIR147" s="7"/>
      <c r="VIW147" s="7"/>
      <c r="VJB147" s="7"/>
      <c r="VJG147" s="7"/>
      <c r="VJL147" s="7"/>
      <c r="VJQ147" s="7"/>
      <c r="VJV147" s="7"/>
      <c r="VKA147" s="7"/>
      <c r="VKF147" s="7"/>
      <c r="VKK147" s="7"/>
      <c r="VKP147" s="7"/>
      <c r="VKU147" s="7"/>
      <c r="VKZ147" s="7"/>
      <c r="VLE147" s="7"/>
      <c r="VLJ147" s="7"/>
      <c r="VLO147" s="7"/>
      <c r="VLT147" s="7"/>
      <c r="VLY147" s="7"/>
      <c r="VMD147" s="7"/>
      <c r="VMI147" s="7"/>
      <c r="VMN147" s="7"/>
      <c r="VMS147" s="7"/>
      <c r="VMX147" s="7"/>
      <c r="VNC147" s="7"/>
      <c r="VNH147" s="7"/>
      <c r="VNM147" s="7"/>
      <c r="VNR147" s="7"/>
      <c r="VNW147" s="7"/>
      <c r="VOB147" s="7"/>
      <c r="VOG147" s="7"/>
      <c r="VOL147" s="7"/>
      <c r="VOQ147" s="7"/>
      <c r="VOV147" s="7"/>
      <c r="VPA147" s="7"/>
      <c r="VPF147" s="7"/>
      <c r="VPK147" s="7"/>
      <c r="VPP147" s="7"/>
      <c r="VPU147" s="7"/>
      <c r="VPZ147" s="7"/>
      <c r="VQE147" s="7"/>
      <c r="VQJ147" s="7"/>
      <c r="VQO147" s="7"/>
      <c r="VQT147" s="7"/>
      <c r="VQY147" s="7"/>
      <c r="VRD147" s="7"/>
      <c r="VRI147" s="7"/>
      <c r="VRN147" s="7"/>
      <c r="VRS147" s="7"/>
      <c r="VRX147" s="7"/>
      <c r="VSC147" s="7"/>
      <c r="VSH147" s="7"/>
      <c r="VSM147" s="7"/>
      <c r="VSR147" s="7"/>
      <c r="VSW147" s="7"/>
      <c r="VTB147" s="7"/>
      <c r="VTG147" s="7"/>
      <c r="VTL147" s="7"/>
      <c r="VTQ147" s="7"/>
      <c r="VTV147" s="7"/>
      <c r="VUA147" s="7"/>
      <c r="VUF147" s="7"/>
      <c r="VUK147" s="7"/>
      <c r="VUP147" s="7"/>
      <c r="VUU147" s="7"/>
      <c r="VUZ147" s="7"/>
      <c r="VVE147" s="7"/>
      <c r="VVJ147" s="7"/>
      <c r="VVO147" s="7"/>
      <c r="VVT147" s="7"/>
      <c r="VVY147" s="7"/>
      <c r="VWD147" s="7"/>
      <c r="VWI147" s="7"/>
      <c r="VWN147" s="7"/>
      <c r="VWS147" s="7"/>
      <c r="VWX147" s="7"/>
      <c r="VXC147" s="7"/>
      <c r="VXH147" s="7"/>
      <c r="VXM147" s="7"/>
      <c r="VXR147" s="7"/>
      <c r="VXW147" s="7"/>
      <c r="VYB147" s="7"/>
      <c r="VYG147" s="7"/>
      <c r="VYL147" s="7"/>
      <c r="VYQ147" s="7"/>
      <c r="VYV147" s="7"/>
      <c r="VZA147" s="7"/>
      <c r="VZF147" s="7"/>
      <c r="VZK147" s="7"/>
      <c r="VZP147" s="7"/>
      <c r="VZU147" s="7"/>
      <c r="VZZ147" s="7"/>
      <c r="WAE147" s="7"/>
      <c r="WAJ147" s="7"/>
      <c r="WAO147" s="7"/>
      <c r="WAT147" s="7"/>
      <c r="WAY147" s="7"/>
      <c r="WBD147" s="7"/>
      <c r="WBI147" s="7"/>
      <c r="WBN147" s="7"/>
      <c r="WBS147" s="7"/>
      <c r="WBX147" s="7"/>
      <c r="WCC147" s="7"/>
      <c r="WCH147" s="7"/>
      <c r="WCM147" s="7"/>
      <c r="WCR147" s="7"/>
      <c r="WCW147" s="7"/>
      <c r="WDB147" s="7"/>
      <c r="WDG147" s="7"/>
      <c r="WDL147" s="7"/>
      <c r="WDQ147" s="7"/>
      <c r="WDV147" s="7"/>
      <c r="WEA147" s="7"/>
      <c r="WEF147" s="7"/>
      <c r="WEK147" s="7"/>
      <c r="WEP147" s="7"/>
      <c r="WEU147" s="7"/>
      <c r="WEZ147" s="7"/>
      <c r="WFE147" s="7"/>
      <c r="WFJ147" s="7"/>
      <c r="WFO147" s="7"/>
      <c r="WFT147" s="7"/>
      <c r="WFY147" s="7"/>
      <c r="WGD147" s="7"/>
      <c r="WGI147" s="7"/>
      <c r="WGN147" s="7"/>
      <c r="WGS147" s="7"/>
      <c r="WGX147" s="7"/>
      <c r="WHC147" s="7"/>
      <c r="WHH147" s="7"/>
      <c r="WHM147" s="7"/>
      <c r="WHR147" s="7"/>
      <c r="WHW147" s="7"/>
      <c r="WIB147" s="7"/>
      <c r="WIG147" s="7"/>
      <c r="WIL147" s="7"/>
      <c r="WIQ147" s="7"/>
      <c r="WIV147" s="7"/>
      <c r="WJA147" s="7"/>
      <c r="WJF147" s="7"/>
      <c r="WJK147" s="7"/>
      <c r="WJP147" s="7"/>
      <c r="WJU147" s="7"/>
      <c r="WJZ147" s="7"/>
      <c r="WKE147" s="7"/>
      <c r="WKJ147" s="7"/>
      <c r="WKO147" s="7"/>
      <c r="WKT147" s="7"/>
      <c r="WKY147" s="7"/>
      <c r="WLD147" s="7"/>
      <c r="WLI147" s="7"/>
      <c r="WLN147" s="7"/>
      <c r="WLS147" s="7"/>
      <c r="WLX147" s="7"/>
      <c r="WMC147" s="7"/>
      <c r="WMH147" s="7"/>
      <c r="WMM147" s="7"/>
      <c r="WMR147" s="7"/>
      <c r="WMW147" s="7"/>
      <c r="WNB147" s="7"/>
      <c r="WNG147" s="7"/>
      <c r="WNL147" s="7"/>
      <c r="WNQ147" s="7"/>
      <c r="WNV147" s="7"/>
      <c r="WOA147" s="7"/>
      <c r="WOF147" s="7"/>
      <c r="WOK147" s="7"/>
      <c r="WOP147" s="7"/>
      <c r="WOU147" s="7"/>
      <c r="WOZ147" s="7"/>
      <c r="WPE147" s="7"/>
      <c r="WPJ147" s="7"/>
      <c r="WPO147" s="7"/>
      <c r="WPT147" s="7"/>
      <c r="WPY147" s="7"/>
      <c r="WQD147" s="7"/>
      <c r="WQI147" s="7"/>
      <c r="WQN147" s="7"/>
      <c r="WQS147" s="7"/>
      <c r="WQX147" s="7"/>
      <c r="WRC147" s="7"/>
      <c r="WRH147" s="7"/>
      <c r="WRM147" s="7"/>
      <c r="WRR147" s="7"/>
      <c r="WRW147" s="7"/>
      <c r="WSB147" s="7"/>
      <c r="WSG147" s="7"/>
      <c r="WSL147" s="7"/>
      <c r="WSQ147" s="7"/>
      <c r="WSV147" s="7"/>
      <c r="WTA147" s="7"/>
      <c r="WTF147" s="7"/>
      <c r="WTK147" s="7"/>
      <c r="WTP147" s="7"/>
      <c r="WTU147" s="7"/>
      <c r="WTZ147" s="7"/>
      <c r="WUE147" s="7"/>
      <c r="WUJ147" s="7"/>
      <c r="WUO147" s="7"/>
      <c r="WUT147" s="7"/>
      <c r="WUY147" s="7"/>
      <c r="WVD147" s="7"/>
      <c r="WVI147" s="7"/>
      <c r="WVN147" s="7"/>
      <c r="WVS147" s="7"/>
      <c r="WVX147" s="7"/>
      <c r="WWC147" s="7"/>
      <c r="WWH147" s="7"/>
      <c r="WWM147" s="7"/>
      <c r="WWR147" s="7"/>
      <c r="WWW147" s="7"/>
      <c r="WXB147" s="7"/>
      <c r="WXG147" s="7"/>
      <c r="WXL147" s="7"/>
      <c r="WXQ147" s="7"/>
      <c r="WXV147" s="7"/>
      <c r="WYA147" s="7"/>
      <c r="WYF147" s="7"/>
      <c r="WYK147" s="7"/>
      <c r="WYP147" s="7"/>
      <c r="WYU147" s="7"/>
      <c r="WYZ147" s="7"/>
      <c r="WZE147" s="7"/>
      <c r="WZJ147" s="7"/>
      <c r="WZO147" s="7"/>
      <c r="WZT147" s="7"/>
      <c r="WZY147" s="7"/>
      <c r="XAD147" s="7"/>
      <c r="XAI147" s="7"/>
      <c r="XAN147" s="7"/>
      <c r="XAS147" s="7"/>
      <c r="XAX147" s="7"/>
      <c r="XBC147" s="7"/>
      <c r="XBH147" s="7"/>
      <c r="XBM147" s="7"/>
      <c r="XBR147" s="7"/>
      <c r="XBW147" s="7"/>
      <c r="XCB147" s="7"/>
      <c r="XCG147" s="7"/>
      <c r="XCL147" s="7"/>
      <c r="XCQ147" s="7"/>
      <c r="XCV147" s="7"/>
      <c r="XDA147" s="7"/>
      <c r="XDF147" s="7"/>
      <c r="XDK147" s="7"/>
      <c r="XDP147" s="7"/>
      <c r="XDU147" s="7"/>
      <c r="XDZ147" s="7"/>
      <c r="XEE147" s="7"/>
      <c r="XEJ147" s="7"/>
      <c r="XEO147" s="7"/>
      <c r="XET147" s="7"/>
      <c r="XEY147" s="7"/>
      <c r="XFD147" s="7"/>
    </row>
    <row r="148" spans="1:1024 1029:2044 2049:3069 3074:4094 4099:5119 5124:6144 6149:7164 7169:8189 8194:9214 9219:10239 10244:11264 11269:12284 12289:13309 13314:14334 14339:15359 15364:16384" s="4" customFormat="1" ht="7.15" customHeight="1" x14ac:dyDescent="0.6">
      <c r="A148" s="27"/>
      <c r="B148" s="28"/>
      <c r="C148" s="28"/>
      <c r="D148" s="28"/>
      <c r="E148" s="28"/>
      <c r="F148" s="28"/>
      <c r="G148" s="28"/>
      <c r="H148" s="29"/>
      <c r="I148" s="86"/>
      <c r="J148" s="24"/>
      <c r="K148" s="17"/>
      <c r="N148" s="7"/>
      <c r="S148" s="7"/>
      <c r="X148" s="7"/>
      <c r="AC148" s="7"/>
      <c r="AH148" s="7"/>
      <c r="AM148" s="7"/>
      <c r="AR148" s="7"/>
      <c r="AW148" s="7"/>
      <c r="BB148" s="7"/>
      <c r="BG148" s="7"/>
      <c r="BL148" s="7"/>
      <c r="BQ148" s="7"/>
      <c r="BV148" s="7"/>
      <c r="CA148" s="7"/>
      <c r="CF148" s="7"/>
      <c r="CK148" s="7"/>
      <c r="CP148" s="7"/>
      <c r="CU148" s="7"/>
      <c r="CZ148" s="7"/>
      <c r="DE148" s="7"/>
      <c r="DJ148" s="7"/>
      <c r="DO148" s="7"/>
      <c r="DT148" s="7"/>
      <c r="DY148" s="7"/>
      <c r="ED148" s="7"/>
      <c r="EI148" s="7"/>
      <c r="EN148" s="7"/>
      <c r="ES148" s="7"/>
      <c r="EX148" s="7"/>
      <c r="FC148" s="7"/>
      <c r="FH148" s="7"/>
      <c r="FM148" s="7"/>
      <c r="FR148" s="7"/>
      <c r="FW148" s="7"/>
      <c r="GB148" s="7"/>
      <c r="GG148" s="7"/>
      <c r="GL148" s="7"/>
      <c r="GQ148" s="7"/>
      <c r="GV148" s="7"/>
      <c r="HA148" s="7"/>
      <c r="HF148" s="7"/>
      <c r="HK148" s="7"/>
      <c r="HP148" s="7"/>
      <c r="HU148" s="7"/>
      <c r="HZ148" s="7"/>
      <c r="IE148" s="7"/>
      <c r="IJ148" s="7"/>
      <c r="IO148" s="7"/>
      <c r="IT148" s="7"/>
      <c r="IY148" s="7"/>
      <c r="JD148" s="7"/>
      <c r="JI148" s="7"/>
      <c r="JN148" s="7"/>
      <c r="JS148" s="7"/>
      <c r="JX148" s="7"/>
      <c r="KC148" s="7"/>
      <c r="KH148" s="7"/>
      <c r="KM148" s="7"/>
      <c r="KR148" s="7"/>
      <c r="KW148" s="7"/>
      <c r="LB148" s="7"/>
      <c r="LG148" s="7"/>
      <c r="LL148" s="7"/>
      <c r="LQ148" s="7"/>
      <c r="LV148" s="7"/>
      <c r="MA148" s="7"/>
      <c r="MF148" s="7"/>
      <c r="MK148" s="7"/>
      <c r="MP148" s="7"/>
      <c r="MU148" s="7"/>
      <c r="MZ148" s="7"/>
      <c r="NE148" s="7"/>
      <c r="NJ148" s="7"/>
      <c r="NO148" s="7"/>
      <c r="NT148" s="7"/>
      <c r="NY148" s="7"/>
      <c r="OD148" s="7"/>
      <c r="OI148" s="7"/>
      <c r="ON148" s="7"/>
      <c r="OS148" s="7"/>
      <c r="OX148" s="7"/>
      <c r="PC148" s="7"/>
      <c r="PH148" s="7"/>
      <c r="PM148" s="7"/>
      <c r="PR148" s="7"/>
      <c r="PW148" s="7"/>
      <c r="QB148" s="7"/>
      <c r="QG148" s="7"/>
      <c r="QL148" s="7"/>
      <c r="QQ148" s="7"/>
      <c r="QV148" s="7"/>
      <c r="RA148" s="7"/>
      <c r="RF148" s="7"/>
      <c r="RK148" s="7"/>
      <c r="RP148" s="7"/>
      <c r="RU148" s="7"/>
      <c r="RZ148" s="7"/>
      <c r="SE148" s="7"/>
      <c r="SJ148" s="7"/>
      <c r="SO148" s="7"/>
      <c r="ST148" s="7"/>
      <c r="SY148" s="7"/>
      <c r="TD148" s="7"/>
      <c r="TI148" s="7"/>
      <c r="TN148" s="7"/>
      <c r="TS148" s="7"/>
      <c r="TX148" s="7"/>
      <c r="UC148" s="7"/>
      <c r="UH148" s="7"/>
      <c r="UM148" s="7"/>
      <c r="UR148" s="7"/>
      <c r="UW148" s="7"/>
      <c r="VB148" s="7"/>
      <c r="VG148" s="7"/>
      <c r="VL148" s="7"/>
      <c r="VQ148" s="7"/>
      <c r="VV148" s="7"/>
      <c r="WA148" s="7"/>
      <c r="WF148" s="7"/>
      <c r="WK148" s="7"/>
      <c r="WP148" s="7"/>
      <c r="WU148" s="7"/>
      <c r="WZ148" s="7"/>
      <c r="XE148" s="7"/>
      <c r="XJ148" s="7"/>
      <c r="XO148" s="7"/>
      <c r="XT148" s="7"/>
      <c r="XY148" s="7"/>
      <c r="YD148" s="7"/>
      <c r="YI148" s="7"/>
      <c r="YN148" s="7"/>
      <c r="YS148" s="7"/>
      <c r="YX148" s="7"/>
      <c r="ZC148" s="7"/>
      <c r="ZH148" s="7"/>
      <c r="ZM148" s="7"/>
      <c r="ZR148" s="7"/>
      <c r="ZW148" s="7"/>
      <c r="AAB148" s="7"/>
      <c r="AAG148" s="7"/>
      <c r="AAL148" s="7"/>
      <c r="AAQ148" s="7"/>
      <c r="AAV148" s="7"/>
      <c r="ABA148" s="7"/>
      <c r="ABF148" s="7"/>
      <c r="ABK148" s="7"/>
      <c r="ABP148" s="7"/>
      <c r="ABU148" s="7"/>
      <c r="ABZ148" s="7"/>
      <c r="ACE148" s="7"/>
      <c r="ACJ148" s="7"/>
      <c r="ACO148" s="7"/>
      <c r="ACT148" s="7"/>
      <c r="ACY148" s="7"/>
      <c r="ADD148" s="7"/>
      <c r="ADI148" s="7"/>
      <c r="ADN148" s="7"/>
      <c r="ADS148" s="7"/>
      <c r="ADX148" s="7"/>
      <c r="AEC148" s="7"/>
      <c r="AEH148" s="7"/>
      <c r="AEM148" s="7"/>
      <c r="AER148" s="7"/>
      <c r="AEW148" s="7"/>
      <c r="AFB148" s="7"/>
      <c r="AFG148" s="7"/>
      <c r="AFL148" s="7"/>
      <c r="AFQ148" s="7"/>
      <c r="AFV148" s="7"/>
      <c r="AGA148" s="7"/>
      <c r="AGF148" s="7"/>
      <c r="AGK148" s="7"/>
      <c r="AGP148" s="7"/>
      <c r="AGU148" s="7"/>
      <c r="AGZ148" s="7"/>
      <c r="AHE148" s="7"/>
      <c r="AHJ148" s="7"/>
      <c r="AHO148" s="7"/>
      <c r="AHT148" s="7"/>
      <c r="AHY148" s="7"/>
      <c r="AID148" s="7"/>
      <c r="AII148" s="7"/>
      <c r="AIN148" s="7"/>
      <c r="AIS148" s="7"/>
      <c r="AIX148" s="7"/>
      <c r="AJC148" s="7"/>
      <c r="AJH148" s="7"/>
      <c r="AJM148" s="7"/>
      <c r="AJR148" s="7"/>
      <c r="AJW148" s="7"/>
      <c r="AKB148" s="7"/>
      <c r="AKG148" s="7"/>
      <c r="AKL148" s="7"/>
      <c r="AKQ148" s="7"/>
      <c r="AKV148" s="7"/>
      <c r="ALA148" s="7"/>
      <c r="ALF148" s="7"/>
      <c r="ALK148" s="7"/>
      <c r="ALP148" s="7"/>
      <c r="ALU148" s="7"/>
      <c r="ALZ148" s="7"/>
      <c r="AME148" s="7"/>
      <c r="AMJ148" s="7"/>
      <c r="AMO148" s="7"/>
      <c r="AMT148" s="7"/>
      <c r="AMY148" s="7"/>
      <c r="AND148" s="7"/>
      <c r="ANI148" s="7"/>
      <c r="ANN148" s="7"/>
      <c r="ANS148" s="7"/>
      <c r="ANX148" s="7"/>
      <c r="AOC148" s="7"/>
      <c r="AOH148" s="7"/>
      <c r="AOM148" s="7"/>
      <c r="AOR148" s="7"/>
      <c r="AOW148" s="7"/>
      <c r="APB148" s="7"/>
      <c r="APG148" s="7"/>
      <c r="APL148" s="7"/>
      <c r="APQ148" s="7"/>
      <c r="APV148" s="7"/>
      <c r="AQA148" s="7"/>
      <c r="AQF148" s="7"/>
      <c r="AQK148" s="7"/>
      <c r="AQP148" s="7"/>
      <c r="AQU148" s="7"/>
      <c r="AQZ148" s="7"/>
      <c r="ARE148" s="7"/>
      <c r="ARJ148" s="7"/>
      <c r="ARO148" s="7"/>
      <c r="ART148" s="7"/>
      <c r="ARY148" s="7"/>
      <c r="ASD148" s="7"/>
      <c r="ASI148" s="7"/>
      <c r="ASN148" s="7"/>
      <c r="ASS148" s="7"/>
      <c r="ASX148" s="7"/>
      <c r="ATC148" s="7"/>
      <c r="ATH148" s="7"/>
      <c r="ATM148" s="7"/>
      <c r="ATR148" s="7"/>
      <c r="ATW148" s="7"/>
      <c r="AUB148" s="7"/>
      <c r="AUG148" s="7"/>
      <c r="AUL148" s="7"/>
      <c r="AUQ148" s="7"/>
      <c r="AUV148" s="7"/>
      <c r="AVA148" s="7"/>
      <c r="AVF148" s="7"/>
      <c r="AVK148" s="7"/>
      <c r="AVP148" s="7"/>
      <c r="AVU148" s="7"/>
      <c r="AVZ148" s="7"/>
      <c r="AWE148" s="7"/>
      <c r="AWJ148" s="7"/>
      <c r="AWO148" s="7"/>
      <c r="AWT148" s="7"/>
      <c r="AWY148" s="7"/>
      <c r="AXD148" s="7"/>
      <c r="AXI148" s="7"/>
      <c r="AXN148" s="7"/>
      <c r="AXS148" s="7"/>
      <c r="AXX148" s="7"/>
      <c r="AYC148" s="7"/>
      <c r="AYH148" s="7"/>
      <c r="AYM148" s="7"/>
      <c r="AYR148" s="7"/>
      <c r="AYW148" s="7"/>
      <c r="AZB148" s="7"/>
      <c r="AZG148" s="7"/>
      <c r="AZL148" s="7"/>
      <c r="AZQ148" s="7"/>
      <c r="AZV148" s="7"/>
      <c r="BAA148" s="7"/>
      <c r="BAF148" s="7"/>
      <c r="BAK148" s="7"/>
      <c r="BAP148" s="7"/>
      <c r="BAU148" s="7"/>
      <c r="BAZ148" s="7"/>
      <c r="BBE148" s="7"/>
      <c r="BBJ148" s="7"/>
      <c r="BBO148" s="7"/>
      <c r="BBT148" s="7"/>
      <c r="BBY148" s="7"/>
      <c r="BCD148" s="7"/>
      <c r="BCI148" s="7"/>
      <c r="BCN148" s="7"/>
      <c r="BCS148" s="7"/>
      <c r="BCX148" s="7"/>
      <c r="BDC148" s="7"/>
      <c r="BDH148" s="7"/>
      <c r="BDM148" s="7"/>
      <c r="BDR148" s="7"/>
      <c r="BDW148" s="7"/>
      <c r="BEB148" s="7"/>
      <c r="BEG148" s="7"/>
      <c r="BEL148" s="7"/>
      <c r="BEQ148" s="7"/>
      <c r="BEV148" s="7"/>
      <c r="BFA148" s="7"/>
      <c r="BFF148" s="7"/>
      <c r="BFK148" s="7"/>
      <c r="BFP148" s="7"/>
      <c r="BFU148" s="7"/>
      <c r="BFZ148" s="7"/>
      <c r="BGE148" s="7"/>
      <c r="BGJ148" s="7"/>
      <c r="BGO148" s="7"/>
      <c r="BGT148" s="7"/>
      <c r="BGY148" s="7"/>
      <c r="BHD148" s="7"/>
      <c r="BHI148" s="7"/>
      <c r="BHN148" s="7"/>
      <c r="BHS148" s="7"/>
      <c r="BHX148" s="7"/>
      <c r="BIC148" s="7"/>
      <c r="BIH148" s="7"/>
      <c r="BIM148" s="7"/>
      <c r="BIR148" s="7"/>
      <c r="BIW148" s="7"/>
      <c r="BJB148" s="7"/>
      <c r="BJG148" s="7"/>
      <c r="BJL148" s="7"/>
      <c r="BJQ148" s="7"/>
      <c r="BJV148" s="7"/>
      <c r="BKA148" s="7"/>
      <c r="BKF148" s="7"/>
      <c r="BKK148" s="7"/>
      <c r="BKP148" s="7"/>
      <c r="BKU148" s="7"/>
      <c r="BKZ148" s="7"/>
      <c r="BLE148" s="7"/>
      <c r="BLJ148" s="7"/>
      <c r="BLO148" s="7"/>
      <c r="BLT148" s="7"/>
      <c r="BLY148" s="7"/>
      <c r="BMD148" s="7"/>
      <c r="BMI148" s="7"/>
      <c r="BMN148" s="7"/>
      <c r="BMS148" s="7"/>
      <c r="BMX148" s="7"/>
      <c r="BNC148" s="7"/>
      <c r="BNH148" s="7"/>
      <c r="BNM148" s="7"/>
      <c r="BNR148" s="7"/>
      <c r="BNW148" s="7"/>
      <c r="BOB148" s="7"/>
      <c r="BOG148" s="7"/>
      <c r="BOL148" s="7"/>
      <c r="BOQ148" s="7"/>
      <c r="BOV148" s="7"/>
      <c r="BPA148" s="7"/>
      <c r="BPF148" s="7"/>
      <c r="BPK148" s="7"/>
      <c r="BPP148" s="7"/>
      <c r="BPU148" s="7"/>
      <c r="BPZ148" s="7"/>
      <c r="BQE148" s="7"/>
      <c r="BQJ148" s="7"/>
      <c r="BQO148" s="7"/>
      <c r="BQT148" s="7"/>
      <c r="BQY148" s="7"/>
      <c r="BRD148" s="7"/>
      <c r="BRI148" s="7"/>
      <c r="BRN148" s="7"/>
      <c r="BRS148" s="7"/>
      <c r="BRX148" s="7"/>
      <c r="BSC148" s="7"/>
      <c r="BSH148" s="7"/>
      <c r="BSM148" s="7"/>
      <c r="BSR148" s="7"/>
      <c r="BSW148" s="7"/>
      <c r="BTB148" s="7"/>
      <c r="BTG148" s="7"/>
      <c r="BTL148" s="7"/>
      <c r="BTQ148" s="7"/>
      <c r="BTV148" s="7"/>
      <c r="BUA148" s="7"/>
      <c r="BUF148" s="7"/>
      <c r="BUK148" s="7"/>
      <c r="BUP148" s="7"/>
      <c r="BUU148" s="7"/>
      <c r="BUZ148" s="7"/>
      <c r="BVE148" s="7"/>
      <c r="BVJ148" s="7"/>
      <c r="BVO148" s="7"/>
      <c r="BVT148" s="7"/>
      <c r="BVY148" s="7"/>
      <c r="BWD148" s="7"/>
      <c r="BWI148" s="7"/>
      <c r="BWN148" s="7"/>
      <c r="BWS148" s="7"/>
      <c r="BWX148" s="7"/>
      <c r="BXC148" s="7"/>
      <c r="BXH148" s="7"/>
      <c r="BXM148" s="7"/>
      <c r="BXR148" s="7"/>
      <c r="BXW148" s="7"/>
      <c r="BYB148" s="7"/>
      <c r="BYG148" s="7"/>
      <c r="BYL148" s="7"/>
      <c r="BYQ148" s="7"/>
      <c r="BYV148" s="7"/>
      <c r="BZA148" s="7"/>
      <c r="BZF148" s="7"/>
      <c r="BZK148" s="7"/>
      <c r="BZP148" s="7"/>
      <c r="BZU148" s="7"/>
      <c r="BZZ148" s="7"/>
      <c r="CAE148" s="7"/>
      <c r="CAJ148" s="7"/>
      <c r="CAO148" s="7"/>
      <c r="CAT148" s="7"/>
      <c r="CAY148" s="7"/>
      <c r="CBD148" s="7"/>
      <c r="CBI148" s="7"/>
      <c r="CBN148" s="7"/>
      <c r="CBS148" s="7"/>
      <c r="CBX148" s="7"/>
      <c r="CCC148" s="7"/>
      <c r="CCH148" s="7"/>
      <c r="CCM148" s="7"/>
      <c r="CCR148" s="7"/>
      <c r="CCW148" s="7"/>
      <c r="CDB148" s="7"/>
      <c r="CDG148" s="7"/>
      <c r="CDL148" s="7"/>
      <c r="CDQ148" s="7"/>
      <c r="CDV148" s="7"/>
      <c r="CEA148" s="7"/>
      <c r="CEF148" s="7"/>
      <c r="CEK148" s="7"/>
      <c r="CEP148" s="7"/>
      <c r="CEU148" s="7"/>
      <c r="CEZ148" s="7"/>
      <c r="CFE148" s="7"/>
      <c r="CFJ148" s="7"/>
      <c r="CFO148" s="7"/>
      <c r="CFT148" s="7"/>
      <c r="CFY148" s="7"/>
      <c r="CGD148" s="7"/>
      <c r="CGI148" s="7"/>
      <c r="CGN148" s="7"/>
      <c r="CGS148" s="7"/>
      <c r="CGX148" s="7"/>
      <c r="CHC148" s="7"/>
      <c r="CHH148" s="7"/>
      <c r="CHM148" s="7"/>
      <c r="CHR148" s="7"/>
      <c r="CHW148" s="7"/>
      <c r="CIB148" s="7"/>
      <c r="CIG148" s="7"/>
      <c r="CIL148" s="7"/>
      <c r="CIQ148" s="7"/>
      <c r="CIV148" s="7"/>
      <c r="CJA148" s="7"/>
      <c r="CJF148" s="7"/>
      <c r="CJK148" s="7"/>
      <c r="CJP148" s="7"/>
      <c r="CJU148" s="7"/>
      <c r="CJZ148" s="7"/>
      <c r="CKE148" s="7"/>
      <c r="CKJ148" s="7"/>
      <c r="CKO148" s="7"/>
      <c r="CKT148" s="7"/>
      <c r="CKY148" s="7"/>
      <c r="CLD148" s="7"/>
      <c r="CLI148" s="7"/>
      <c r="CLN148" s="7"/>
      <c r="CLS148" s="7"/>
      <c r="CLX148" s="7"/>
      <c r="CMC148" s="7"/>
      <c r="CMH148" s="7"/>
      <c r="CMM148" s="7"/>
      <c r="CMR148" s="7"/>
      <c r="CMW148" s="7"/>
      <c r="CNB148" s="7"/>
      <c r="CNG148" s="7"/>
      <c r="CNL148" s="7"/>
      <c r="CNQ148" s="7"/>
      <c r="CNV148" s="7"/>
      <c r="COA148" s="7"/>
      <c r="COF148" s="7"/>
      <c r="COK148" s="7"/>
      <c r="COP148" s="7"/>
      <c r="COU148" s="7"/>
      <c r="COZ148" s="7"/>
      <c r="CPE148" s="7"/>
      <c r="CPJ148" s="7"/>
      <c r="CPO148" s="7"/>
      <c r="CPT148" s="7"/>
      <c r="CPY148" s="7"/>
      <c r="CQD148" s="7"/>
      <c r="CQI148" s="7"/>
      <c r="CQN148" s="7"/>
      <c r="CQS148" s="7"/>
      <c r="CQX148" s="7"/>
      <c r="CRC148" s="7"/>
      <c r="CRH148" s="7"/>
      <c r="CRM148" s="7"/>
      <c r="CRR148" s="7"/>
      <c r="CRW148" s="7"/>
      <c r="CSB148" s="7"/>
      <c r="CSG148" s="7"/>
      <c r="CSL148" s="7"/>
      <c r="CSQ148" s="7"/>
      <c r="CSV148" s="7"/>
      <c r="CTA148" s="7"/>
      <c r="CTF148" s="7"/>
      <c r="CTK148" s="7"/>
      <c r="CTP148" s="7"/>
      <c r="CTU148" s="7"/>
      <c r="CTZ148" s="7"/>
      <c r="CUE148" s="7"/>
      <c r="CUJ148" s="7"/>
      <c r="CUO148" s="7"/>
      <c r="CUT148" s="7"/>
      <c r="CUY148" s="7"/>
      <c r="CVD148" s="7"/>
      <c r="CVI148" s="7"/>
      <c r="CVN148" s="7"/>
      <c r="CVS148" s="7"/>
      <c r="CVX148" s="7"/>
      <c r="CWC148" s="7"/>
      <c r="CWH148" s="7"/>
      <c r="CWM148" s="7"/>
      <c r="CWR148" s="7"/>
      <c r="CWW148" s="7"/>
      <c r="CXB148" s="7"/>
      <c r="CXG148" s="7"/>
      <c r="CXL148" s="7"/>
      <c r="CXQ148" s="7"/>
      <c r="CXV148" s="7"/>
      <c r="CYA148" s="7"/>
      <c r="CYF148" s="7"/>
      <c r="CYK148" s="7"/>
      <c r="CYP148" s="7"/>
      <c r="CYU148" s="7"/>
      <c r="CYZ148" s="7"/>
      <c r="CZE148" s="7"/>
      <c r="CZJ148" s="7"/>
      <c r="CZO148" s="7"/>
      <c r="CZT148" s="7"/>
      <c r="CZY148" s="7"/>
      <c r="DAD148" s="7"/>
      <c r="DAI148" s="7"/>
      <c r="DAN148" s="7"/>
      <c r="DAS148" s="7"/>
      <c r="DAX148" s="7"/>
      <c r="DBC148" s="7"/>
      <c r="DBH148" s="7"/>
      <c r="DBM148" s="7"/>
      <c r="DBR148" s="7"/>
      <c r="DBW148" s="7"/>
      <c r="DCB148" s="7"/>
      <c r="DCG148" s="7"/>
      <c r="DCL148" s="7"/>
      <c r="DCQ148" s="7"/>
      <c r="DCV148" s="7"/>
      <c r="DDA148" s="7"/>
      <c r="DDF148" s="7"/>
      <c r="DDK148" s="7"/>
      <c r="DDP148" s="7"/>
      <c r="DDU148" s="7"/>
      <c r="DDZ148" s="7"/>
      <c r="DEE148" s="7"/>
      <c r="DEJ148" s="7"/>
      <c r="DEO148" s="7"/>
      <c r="DET148" s="7"/>
      <c r="DEY148" s="7"/>
      <c r="DFD148" s="7"/>
      <c r="DFI148" s="7"/>
      <c r="DFN148" s="7"/>
      <c r="DFS148" s="7"/>
      <c r="DFX148" s="7"/>
      <c r="DGC148" s="7"/>
      <c r="DGH148" s="7"/>
      <c r="DGM148" s="7"/>
      <c r="DGR148" s="7"/>
      <c r="DGW148" s="7"/>
      <c r="DHB148" s="7"/>
      <c r="DHG148" s="7"/>
      <c r="DHL148" s="7"/>
      <c r="DHQ148" s="7"/>
      <c r="DHV148" s="7"/>
      <c r="DIA148" s="7"/>
      <c r="DIF148" s="7"/>
      <c r="DIK148" s="7"/>
      <c r="DIP148" s="7"/>
      <c r="DIU148" s="7"/>
      <c r="DIZ148" s="7"/>
      <c r="DJE148" s="7"/>
      <c r="DJJ148" s="7"/>
      <c r="DJO148" s="7"/>
      <c r="DJT148" s="7"/>
      <c r="DJY148" s="7"/>
      <c r="DKD148" s="7"/>
      <c r="DKI148" s="7"/>
      <c r="DKN148" s="7"/>
      <c r="DKS148" s="7"/>
      <c r="DKX148" s="7"/>
      <c r="DLC148" s="7"/>
      <c r="DLH148" s="7"/>
      <c r="DLM148" s="7"/>
      <c r="DLR148" s="7"/>
      <c r="DLW148" s="7"/>
      <c r="DMB148" s="7"/>
      <c r="DMG148" s="7"/>
      <c r="DML148" s="7"/>
      <c r="DMQ148" s="7"/>
      <c r="DMV148" s="7"/>
      <c r="DNA148" s="7"/>
      <c r="DNF148" s="7"/>
      <c r="DNK148" s="7"/>
      <c r="DNP148" s="7"/>
      <c r="DNU148" s="7"/>
      <c r="DNZ148" s="7"/>
      <c r="DOE148" s="7"/>
      <c r="DOJ148" s="7"/>
      <c r="DOO148" s="7"/>
      <c r="DOT148" s="7"/>
      <c r="DOY148" s="7"/>
      <c r="DPD148" s="7"/>
      <c r="DPI148" s="7"/>
      <c r="DPN148" s="7"/>
      <c r="DPS148" s="7"/>
      <c r="DPX148" s="7"/>
      <c r="DQC148" s="7"/>
      <c r="DQH148" s="7"/>
      <c r="DQM148" s="7"/>
      <c r="DQR148" s="7"/>
      <c r="DQW148" s="7"/>
      <c r="DRB148" s="7"/>
      <c r="DRG148" s="7"/>
      <c r="DRL148" s="7"/>
      <c r="DRQ148" s="7"/>
      <c r="DRV148" s="7"/>
      <c r="DSA148" s="7"/>
      <c r="DSF148" s="7"/>
      <c r="DSK148" s="7"/>
      <c r="DSP148" s="7"/>
      <c r="DSU148" s="7"/>
      <c r="DSZ148" s="7"/>
      <c r="DTE148" s="7"/>
      <c r="DTJ148" s="7"/>
      <c r="DTO148" s="7"/>
      <c r="DTT148" s="7"/>
      <c r="DTY148" s="7"/>
      <c r="DUD148" s="7"/>
      <c r="DUI148" s="7"/>
      <c r="DUN148" s="7"/>
      <c r="DUS148" s="7"/>
      <c r="DUX148" s="7"/>
      <c r="DVC148" s="7"/>
      <c r="DVH148" s="7"/>
      <c r="DVM148" s="7"/>
      <c r="DVR148" s="7"/>
      <c r="DVW148" s="7"/>
      <c r="DWB148" s="7"/>
      <c r="DWG148" s="7"/>
      <c r="DWL148" s="7"/>
      <c r="DWQ148" s="7"/>
      <c r="DWV148" s="7"/>
      <c r="DXA148" s="7"/>
      <c r="DXF148" s="7"/>
      <c r="DXK148" s="7"/>
      <c r="DXP148" s="7"/>
      <c r="DXU148" s="7"/>
      <c r="DXZ148" s="7"/>
      <c r="DYE148" s="7"/>
      <c r="DYJ148" s="7"/>
      <c r="DYO148" s="7"/>
      <c r="DYT148" s="7"/>
      <c r="DYY148" s="7"/>
      <c r="DZD148" s="7"/>
      <c r="DZI148" s="7"/>
      <c r="DZN148" s="7"/>
      <c r="DZS148" s="7"/>
      <c r="DZX148" s="7"/>
      <c r="EAC148" s="7"/>
      <c r="EAH148" s="7"/>
      <c r="EAM148" s="7"/>
      <c r="EAR148" s="7"/>
      <c r="EAW148" s="7"/>
      <c r="EBB148" s="7"/>
      <c r="EBG148" s="7"/>
      <c r="EBL148" s="7"/>
      <c r="EBQ148" s="7"/>
      <c r="EBV148" s="7"/>
      <c r="ECA148" s="7"/>
      <c r="ECF148" s="7"/>
      <c r="ECK148" s="7"/>
      <c r="ECP148" s="7"/>
      <c r="ECU148" s="7"/>
      <c r="ECZ148" s="7"/>
      <c r="EDE148" s="7"/>
      <c r="EDJ148" s="7"/>
      <c r="EDO148" s="7"/>
      <c r="EDT148" s="7"/>
      <c r="EDY148" s="7"/>
      <c r="EED148" s="7"/>
      <c r="EEI148" s="7"/>
      <c r="EEN148" s="7"/>
      <c r="EES148" s="7"/>
      <c r="EEX148" s="7"/>
      <c r="EFC148" s="7"/>
      <c r="EFH148" s="7"/>
      <c r="EFM148" s="7"/>
      <c r="EFR148" s="7"/>
      <c r="EFW148" s="7"/>
      <c r="EGB148" s="7"/>
      <c r="EGG148" s="7"/>
      <c r="EGL148" s="7"/>
      <c r="EGQ148" s="7"/>
      <c r="EGV148" s="7"/>
      <c r="EHA148" s="7"/>
      <c r="EHF148" s="7"/>
      <c r="EHK148" s="7"/>
      <c r="EHP148" s="7"/>
      <c r="EHU148" s="7"/>
      <c r="EHZ148" s="7"/>
      <c r="EIE148" s="7"/>
      <c r="EIJ148" s="7"/>
      <c r="EIO148" s="7"/>
      <c r="EIT148" s="7"/>
      <c r="EIY148" s="7"/>
      <c r="EJD148" s="7"/>
      <c r="EJI148" s="7"/>
      <c r="EJN148" s="7"/>
      <c r="EJS148" s="7"/>
      <c r="EJX148" s="7"/>
      <c r="EKC148" s="7"/>
      <c r="EKH148" s="7"/>
      <c r="EKM148" s="7"/>
      <c r="EKR148" s="7"/>
      <c r="EKW148" s="7"/>
      <c r="ELB148" s="7"/>
      <c r="ELG148" s="7"/>
      <c r="ELL148" s="7"/>
      <c r="ELQ148" s="7"/>
      <c r="ELV148" s="7"/>
      <c r="EMA148" s="7"/>
      <c r="EMF148" s="7"/>
      <c r="EMK148" s="7"/>
      <c r="EMP148" s="7"/>
      <c r="EMU148" s="7"/>
      <c r="EMZ148" s="7"/>
      <c r="ENE148" s="7"/>
      <c r="ENJ148" s="7"/>
      <c r="ENO148" s="7"/>
      <c r="ENT148" s="7"/>
      <c r="ENY148" s="7"/>
      <c r="EOD148" s="7"/>
      <c r="EOI148" s="7"/>
      <c r="EON148" s="7"/>
      <c r="EOS148" s="7"/>
      <c r="EOX148" s="7"/>
      <c r="EPC148" s="7"/>
      <c r="EPH148" s="7"/>
      <c r="EPM148" s="7"/>
      <c r="EPR148" s="7"/>
      <c r="EPW148" s="7"/>
      <c r="EQB148" s="7"/>
      <c r="EQG148" s="7"/>
      <c r="EQL148" s="7"/>
      <c r="EQQ148" s="7"/>
      <c r="EQV148" s="7"/>
      <c r="ERA148" s="7"/>
      <c r="ERF148" s="7"/>
      <c r="ERK148" s="7"/>
      <c r="ERP148" s="7"/>
      <c r="ERU148" s="7"/>
      <c r="ERZ148" s="7"/>
      <c r="ESE148" s="7"/>
      <c r="ESJ148" s="7"/>
      <c r="ESO148" s="7"/>
      <c r="EST148" s="7"/>
      <c r="ESY148" s="7"/>
      <c r="ETD148" s="7"/>
      <c r="ETI148" s="7"/>
      <c r="ETN148" s="7"/>
      <c r="ETS148" s="7"/>
      <c r="ETX148" s="7"/>
      <c r="EUC148" s="7"/>
      <c r="EUH148" s="7"/>
      <c r="EUM148" s="7"/>
      <c r="EUR148" s="7"/>
      <c r="EUW148" s="7"/>
      <c r="EVB148" s="7"/>
      <c r="EVG148" s="7"/>
      <c r="EVL148" s="7"/>
      <c r="EVQ148" s="7"/>
      <c r="EVV148" s="7"/>
      <c r="EWA148" s="7"/>
      <c r="EWF148" s="7"/>
      <c r="EWK148" s="7"/>
      <c r="EWP148" s="7"/>
      <c r="EWU148" s="7"/>
      <c r="EWZ148" s="7"/>
      <c r="EXE148" s="7"/>
      <c r="EXJ148" s="7"/>
      <c r="EXO148" s="7"/>
      <c r="EXT148" s="7"/>
      <c r="EXY148" s="7"/>
      <c r="EYD148" s="7"/>
      <c r="EYI148" s="7"/>
      <c r="EYN148" s="7"/>
      <c r="EYS148" s="7"/>
      <c r="EYX148" s="7"/>
      <c r="EZC148" s="7"/>
      <c r="EZH148" s="7"/>
      <c r="EZM148" s="7"/>
      <c r="EZR148" s="7"/>
      <c r="EZW148" s="7"/>
      <c r="FAB148" s="7"/>
      <c r="FAG148" s="7"/>
      <c r="FAL148" s="7"/>
      <c r="FAQ148" s="7"/>
      <c r="FAV148" s="7"/>
      <c r="FBA148" s="7"/>
      <c r="FBF148" s="7"/>
      <c r="FBK148" s="7"/>
      <c r="FBP148" s="7"/>
      <c r="FBU148" s="7"/>
      <c r="FBZ148" s="7"/>
      <c r="FCE148" s="7"/>
      <c r="FCJ148" s="7"/>
      <c r="FCO148" s="7"/>
      <c r="FCT148" s="7"/>
      <c r="FCY148" s="7"/>
      <c r="FDD148" s="7"/>
      <c r="FDI148" s="7"/>
      <c r="FDN148" s="7"/>
      <c r="FDS148" s="7"/>
      <c r="FDX148" s="7"/>
      <c r="FEC148" s="7"/>
      <c r="FEH148" s="7"/>
      <c r="FEM148" s="7"/>
      <c r="FER148" s="7"/>
      <c r="FEW148" s="7"/>
      <c r="FFB148" s="7"/>
      <c r="FFG148" s="7"/>
      <c r="FFL148" s="7"/>
      <c r="FFQ148" s="7"/>
      <c r="FFV148" s="7"/>
      <c r="FGA148" s="7"/>
      <c r="FGF148" s="7"/>
      <c r="FGK148" s="7"/>
      <c r="FGP148" s="7"/>
      <c r="FGU148" s="7"/>
      <c r="FGZ148" s="7"/>
      <c r="FHE148" s="7"/>
      <c r="FHJ148" s="7"/>
      <c r="FHO148" s="7"/>
      <c r="FHT148" s="7"/>
      <c r="FHY148" s="7"/>
      <c r="FID148" s="7"/>
      <c r="FII148" s="7"/>
      <c r="FIN148" s="7"/>
      <c r="FIS148" s="7"/>
      <c r="FIX148" s="7"/>
      <c r="FJC148" s="7"/>
      <c r="FJH148" s="7"/>
      <c r="FJM148" s="7"/>
      <c r="FJR148" s="7"/>
      <c r="FJW148" s="7"/>
      <c r="FKB148" s="7"/>
      <c r="FKG148" s="7"/>
      <c r="FKL148" s="7"/>
      <c r="FKQ148" s="7"/>
      <c r="FKV148" s="7"/>
      <c r="FLA148" s="7"/>
      <c r="FLF148" s="7"/>
      <c r="FLK148" s="7"/>
      <c r="FLP148" s="7"/>
      <c r="FLU148" s="7"/>
      <c r="FLZ148" s="7"/>
      <c r="FME148" s="7"/>
      <c r="FMJ148" s="7"/>
      <c r="FMO148" s="7"/>
      <c r="FMT148" s="7"/>
      <c r="FMY148" s="7"/>
      <c r="FND148" s="7"/>
      <c r="FNI148" s="7"/>
      <c r="FNN148" s="7"/>
      <c r="FNS148" s="7"/>
      <c r="FNX148" s="7"/>
      <c r="FOC148" s="7"/>
      <c r="FOH148" s="7"/>
      <c r="FOM148" s="7"/>
      <c r="FOR148" s="7"/>
      <c r="FOW148" s="7"/>
      <c r="FPB148" s="7"/>
      <c r="FPG148" s="7"/>
      <c r="FPL148" s="7"/>
      <c r="FPQ148" s="7"/>
      <c r="FPV148" s="7"/>
      <c r="FQA148" s="7"/>
      <c r="FQF148" s="7"/>
      <c r="FQK148" s="7"/>
      <c r="FQP148" s="7"/>
      <c r="FQU148" s="7"/>
      <c r="FQZ148" s="7"/>
      <c r="FRE148" s="7"/>
      <c r="FRJ148" s="7"/>
      <c r="FRO148" s="7"/>
      <c r="FRT148" s="7"/>
      <c r="FRY148" s="7"/>
      <c r="FSD148" s="7"/>
      <c r="FSI148" s="7"/>
      <c r="FSN148" s="7"/>
      <c r="FSS148" s="7"/>
      <c r="FSX148" s="7"/>
      <c r="FTC148" s="7"/>
      <c r="FTH148" s="7"/>
      <c r="FTM148" s="7"/>
      <c r="FTR148" s="7"/>
      <c r="FTW148" s="7"/>
      <c r="FUB148" s="7"/>
      <c r="FUG148" s="7"/>
      <c r="FUL148" s="7"/>
      <c r="FUQ148" s="7"/>
      <c r="FUV148" s="7"/>
      <c r="FVA148" s="7"/>
      <c r="FVF148" s="7"/>
      <c r="FVK148" s="7"/>
      <c r="FVP148" s="7"/>
      <c r="FVU148" s="7"/>
      <c r="FVZ148" s="7"/>
      <c r="FWE148" s="7"/>
      <c r="FWJ148" s="7"/>
      <c r="FWO148" s="7"/>
      <c r="FWT148" s="7"/>
      <c r="FWY148" s="7"/>
      <c r="FXD148" s="7"/>
      <c r="FXI148" s="7"/>
      <c r="FXN148" s="7"/>
      <c r="FXS148" s="7"/>
      <c r="FXX148" s="7"/>
      <c r="FYC148" s="7"/>
      <c r="FYH148" s="7"/>
      <c r="FYM148" s="7"/>
      <c r="FYR148" s="7"/>
      <c r="FYW148" s="7"/>
      <c r="FZB148" s="7"/>
      <c r="FZG148" s="7"/>
      <c r="FZL148" s="7"/>
      <c r="FZQ148" s="7"/>
      <c r="FZV148" s="7"/>
      <c r="GAA148" s="7"/>
      <c r="GAF148" s="7"/>
      <c r="GAK148" s="7"/>
      <c r="GAP148" s="7"/>
      <c r="GAU148" s="7"/>
      <c r="GAZ148" s="7"/>
      <c r="GBE148" s="7"/>
      <c r="GBJ148" s="7"/>
      <c r="GBO148" s="7"/>
      <c r="GBT148" s="7"/>
      <c r="GBY148" s="7"/>
      <c r="GCD148" s="7"/>
      <c r="GCI148" s="7"/>
      <c r="GCN148" s="7"/>
      <c r="GCS148" s="7"/>
      <c r="GCX148" s="7"/>
      <c r="GDC148" s="7"/>
      <c r="GDH148" s="7"/>
      <c r="GDM148" s="7"/>
      <c r="GDR148" s="7"/>
      <c r="GDW148" s="7"/>
      <c r="GEB148" s="7"/>
      <c r="GEG148" s="7"/>
      <c r="GEL148" s="7"/>
      <c r="GEQ148" s="7"/>
      <c r="GEV148" s="7"/>
      <c r="GFA148" s="7"/>
      <c r="GFF148" s="7"/>
      <c r="GFK148" s="7"/>
      <c r="GFP148" s="7"/>
      <c r="GFU148" s="7"/>
      <c r="GFZ148" s="7"/>
      <c r="GGE148" s="7"/>
      <c r="GGJ148" s="7"/>
      <c r="GGO148" s="7"/>
      <c r="GGT148" s="7"/>
      <c r="GGY148" s="7"/>
      <c r="GHD148" s="7"/>
      <c r="GHI148" s="7"/>
      <c r="GHN148" s="7"/>
      <c r="GHS148" s="7"/>
      <c r="GHX148" s="7"/>
      <c r="GIC148" s="7"/>
      <c r="GIH148" s="7"/>
      <c r="GIM148" s="7"/>
      <c r="GIR148" s="7"/>
      <c r="GIW148" s="7"/>
      <c r="GJB148" s="7"/>
      <c r="GJG148" s="7"/>
      <c r="GJL148" s="7"/>
      <c r="GJQ148" s="7"/>
      <c r="GJV148" s="7"/>
      <c r="GKA148" s="7"/>
      <c r="GKF148" s="7"/>
      <c r="GKK148" s="7"/>
      <c r="GKP148" s="7"/>
      <c r="GKU148" s="7"/>
      <c r="GKZ148" s="7"/>
      <c r="GLE148" s="7"/>
      <c r="GLJ148" s="7"/>
      <c r="GLO148" s="7"/>
      <c r="GLT148" s="7"/>
      <c r="GLY148" s="7"/>
      <c r="GMD148" s="7"/>
      <c r="GMI148" s="7"/>
      <c r="GMN148" s="7"/>
      <c r="GMS148" s="7"/>
      <c r="GMX148" s="7"/>
      <c r="GNC148" s="7"/>
      <c r="GNH148" s="7"/>
      <c r="GNM148" s="7"/>
      <c r="GNR148" s="7"/>
      <c r="GNW148" s="7"/>
      <c r="GOB148" s="7"/>
      <c r="GOG148" s="7"/>
      <c r="GOL148" s="7"/>
      <c r="GOQ148" s="7"/>
      <c r="GOV148" s="7"/>
      <c r="GPA148" s="7"/>
      <c r="GPF148" s="7"/>
      <c r="GPK148" s="7"/>
      <c r="GPP148" s="7"/>
      <c r="GPU148" s="7"/>
      <c r="GPZ148" s="7"/>
      <c r="GQE148" s="7"/>
      <c r="GQJ148" s="7"/>
      <c r="GQO148" s="7"/>
      <c r="GQT148" s="7"/>
      <c r="GQY148" s="7"/>
      <c r="GRD148" s="7"/>
      <c r="GRI148" s="7"/>
      <c r="GRN148" s="7"/>
      <c r="GRS148" s="7"/>
      <c r="GRX148" s="7"/>
      <c r="GSC148" s="7"/>
      <c r="GSH148" s="7"/>
      <c r="GSM148" s="7"/>
      <c r="GSR148" s="7"/>
      <c r="GSW148" s="7"/>
      <c r="GTB148" s="7"/>
      <c r="GTG148" s="7"/>
      <c r="GTL148" s="7"/>
      <c r="GTQ148" s="7"/>
      <c r="GTV148" s="7"/>
      <c r="GUA148" s="7"/>
      <c r="GUF148" s="7"/>
      <c r="GUK148" s="7"/>
      <c r="GUP148" s="7"/>
      <c r="GUU148" s="7"/>
      <c r="GUZ148" s="7"/>
      <c r="GVE148" s="7"/>
      <c r="GVJ148" s="7"/>
      <c r="GVO148" s="7"/>
      <c r="GVT148" s="7"/>
      <c r="GVY148" s="7"/>
      <c r="GWD148" s="7"/>
      <c r="GWI148" s="7"/>
      <c r="GWN148" s="7"/>
      <c r="GWS148" s="7"/>
      <c r="GWX148" s="7"/>
      <c r="GXC148" s="7"/>
      <c r="GXH148" s="7"/>
      <c r="GXM148" s="7"/>
      <c r="GXR148" s="7"/>
      <c r="GXW148" s="7"/>
      <c r="GYB148" s="7"/>
      <c r="GYG148" s="7"/>
      <c r="GYL148" s="7"/>
      <c r="GYQ148" s="7"/>
      <c r="GYV148" s="7"/>
      <c r="GZA148" s="7"/>
      <c r="GZF148" s="7"/>
      <c r="GZK148" s="7"/>
      <c r="GZP148" s="7"/>
      <c r="GZU148" s="7"/>
      <c r="GZZ148" s="7"/>
      <c r="HAE148" s="7"/>
      <c r="HAJ148" s="7"/>
      <c r="HAO148" s="7"/>
      <c r="HAT148" s="7"/>
      <c r="HAY148" s="7"/>
      <c r="HBD148" s="7"/>
      <c r="HBI148" s="7"/>
      <c r="HBN148" s="7"/>
      <c r="HBS148" s="7"/>
      <c r="HBX148" s="7"/>
      <c r="HCC148" s="7"/>
      <c r="HCH148" s="7"/>
      <c r="HCM148" s="7"/>
      <c r="HCR148" s="7"/>
      <c r="HCW148" s="7"/>
      <c r="HDB148" s="7"/>
      <c r="HDG148" s="7"/>
      <c r="HDL148" s="7"/>
      <c r="HDQ148" s="7"/>
      <c r="HDV148" s="7"/>
      <c r="HEA148" s="7"/>
      <c r="HEF148" s="7"/>
      <c r="HEK148" s="7"/>
      <c r="HEP148" s="7"/>
      <c r="HEU148" s="7"/>
      <c r="HEZ148" s="7"/>
      <c r="HFE148" s="7"/>
      <c r="HFJ148" s="7"/>
      <c r="HFO148" s="7"/>
      <c r="HFT148" s="7"/>
      <c r="HFY148" s="7"/>
      <c r="HGD148" s="7"/>
      <c r="HGI148" s="7"/>
      <c r="HGN148" s="7"/>
      <c r="HGS148" s="7"/>
      <c r="HGX148" s="7"/>
      <c r="HHC148" s="7"/>
      <c r="HHH148" s="7"/>
      <c r="HHM148" s="7"/>
      <c r="HHR148" s="7"/>
      <c r="HHW148" s="7"/>
      <c r="HIB148" s="7"/>
      <c r="HIG148" s="7"/>
      <c r="HIL148" s="7"/>
      <c r="HIQ148" s="7"/>
      <c r="HIV148" s="7"/>
      <c r="HJA148" s="7"/>
      <c r="HJF148" s="7"/>
      <c r="HJK148" s="7"/>
      <c r="HJP148" s="7"/>
      <c r="HJU148" s="7"/>
      <c r="HJZ148" s="7"/>
      <c r="HKE148" s="7"/>
      <c r="HKJ148" s="7"/>
      <c r="HKO148" s="7"/>
      <c r="HKT148" s="7"/>
      <c r="HKY148" s="7"/>
      <c r="HLD148" s="7"/>
      <c r="HLI148" s="7"/>
      <c r="HLN148" s="7"/>
      <c r="HLS148" s="7"/>
      <c r="HLX148" s="7"/>
      <c r="HMC148" s="7"/>
      <c r="HMH148" s="7"/>
      <c r="HMM148" s="7"/>
      <c r="HMR148" s="7"/>
      <c r="HMW148" s="7"/>
      <c r="HNB148" s="7"/>
      <c r="HNG148" s="7"/>
      <c r="HNL148" s="7"/>
      <c r="HNQ148" s="7"/>
      <c r="HNV148" s="7"/>
      <c r="HOA148" s="7"/>
      <c r="HOF148" s="7"/>
      <c r="HOK148" s="7"/>
      <c r="HOP148" s="7"/>
      <c r="HOU148" s="7"/>
      <c r="HOZ148" s="7"/>
      <c r="HPE148" s="7"/>
      <c r="HPJ148" s="7"/>
      <c r="HPO148" s="7"/>
      <c r="HPT148" s="7"/>
      <c r="HPY148" s="7"/>
      <c r="HQD148" s="7"/>
      <c r="HQI148" s="7"/>
      <c r="HQN148" s="7"/>
      <c r="HQS148" s="7"/>
      <c r="HQX148" s="7"/>
      <c r="HRC148" s="7"/>
      <c r="HRH148" s="7"/>
      <c r="HRM148" s="7"/>
      <c r="HRR148" s="7"/>
      <c r="HRW148" s="7"/>
      <c r="HSB148" s="7"/>
      <c r="HSG148" s="7"/>
      <c r="HSL148" s="7"/>
      <c r="HSQ148" s="7"/>
      <c r="HSV148" s="7"/>
      <c r="HTA148" s="7"/>
      <c r="HTF148" s="7"/>
      <c r="HTK148" s="7"/>
      <c r="HTP148" s="7"/>
      <c r="HTU148" s="7"/>
      <c r="HTZ148" s="7"/>
      <c r="HUE148" s="7"/>
      <c r="HUJ148" s="7"/>
      <c r="HUO148" s="7"/>
      <c r="HUT148" s="7"/>
      <c r="HUY148" s="7"/>
      <c r="HVD148" s="7"/>
      <c r="HVI148" s="7"/>
      <c r="HVN148" s="7"/>
      <c r="HVS148" s="7"/>
      <c r="HVX148" s="7"/>
      <c r="HWC148" s="7"/>
      <c r="HWH148" s="7"/>
      <c r="HWM148" s="7"/>
      <c r="HWR148" s="7"/>
      <c r="HWW148" s="7"/>
      <c r="HXB148" s="7"/>
      <c r="HXG148" s="7"/>
      <c r="HXL148" s="7"/>
      <c r="HXQ148" s="7"/>
      <c r="HXV148" s="7"/>
      <c r="HYA148" s="7"/>
      <c r="HYF148" s="7"/>
      <c r="HYK148" s="7"/>
      <c r="HYP148" s="7"/>
      <c r="HYU148" s="7"/>
      <c r="HYZ148" s="7"/>
      <c r="HZE148" s="7"/>
      <c r="HZJ148" s="7"/>
      <c r="HZO148" s="7"/>
      <c r="HZT148" s="7"/>
      <c r="HZY148" s="7"/>
      <c r="IAD148" s="7"/>
      <c r="IAI148" s="7"/>
      <c r="IAN148" s="7"/>
      <c r="IAS148" s="7"/>
      <c r="IAX148" s="7"/>
      <c r="IBC148" s="7"/>
      <c r="IBH148" s="7"/>
      <c r="IBM148" s="7"/>
      <c r="IBR148" s="7"/>
      <c r="IBW148" s="7"/>
      <c r="ICB148" s="7"/>
      <c r="ICG148" s="7"/>
      <c r="ICL148" s="7"/>
      <c r="ICQ148" s="7"/>
      <c r="ICV148" s="7"/>
      <c r="IDA148" s="7"/>
      <c r="IDF148" s="7"/>
      <c r="IDK148" s="7"/>
      <c r="IDP148" s="7"/>
      <c r="IDU148" s="7"/>
      <c r="IDZ148" s="7"/>
      <c r="IEE148" s="7"/>
      <c r="IEJ148" s="7"/>
      <c r="IEO148" s="7"/>
      <c r="IET148" s="7"/>
      <c r="IEY148" s="7"/>
      <c r="IFD148" s="7"/>
      <c r="IFI148" s="7"/>
      <c r="IFN148" s="7"/>
      <c r="IFS148" s="7"/>
      <c r="IFX148" s="7"/>
      <c r="IGC148" s="7"/>
      <c r="IGH148" s="7"/>
      <c r="IGM148" s="7"/>
      <c r="IGR148" s="7"/>
      <c r="IGW148" s="7"/>
      <c r="IHB148" s="7"/>
      <c r="IHG148" s="7"/>
      <c r="IHL148" s="7"/>
      <c r="IHQ148" s="7"/>
      <c r="IHV148" s="7"/>
      <c r="IIA148" s="7"/>
      <c r="IIF148" s="7"/>
      <c r="IIK148" s="7"/>
      <c r="IIP148" s="7"/>
      <c r="IIU148" s="7"/>
      <c r="IIZ148" s="7"/>
      <c r="IJE148" s="7"/>
      <c r="IJJ148" s="7"/>
      <c r="IJO148" s="7"/>
      <c r="IJT148" s="7"/>
      <c r="IJY148" s="7"/>
      <c r="IKD148" s="7"/>
      <c r="IKI148" s="7"/>
      <c r="IKN148" s="7"/>
      <c r="IKS148" s="7"/>
      <c r="IKX148" s="7"/>
      <c r="ILC148" s="7"/>
      <c r="ILH148" s="7"/>
      <c r="ILM148" s="7"/>
      <c r="ILR148" s="7"/>
      <c r="ILW148" s="7"/>
      <c r="IMB148" s="7"/>
      <c r="IMG148" s="7"/>
      <c r="IML148" s="7"/>
      <c r="IMQ148" s="7"/>
      <c r="IMV148" s="7"/>
      <c r="INA148" s="7"/>
      <c r="INF148" s="7"/>
      <c r="INK148" s="7"/>
      <c r="INP148" s="7"/>
      <c r="INU148" s="7"/>
      <c r="INZ148" s="7"/>
      <c r="IOE148" s="7"/>
      <c r="IOJ148" s="7"/>
      <c r="IOO148" s="7"/>
      <c r="IOT148" s="7"/>
      <c r="IOY148" s="7"/>
      <c r="IPD148" s="7"/>
      <c r="IPI148" s="7"/>
      <c r="IPN148" s="7"/>
      <c r="IPS148" s="7"/>
      <c r="IPX148" s="7"/>
      <c r="IQC148" s="7"/>
      <c r="IQH148" s="7"/>
      <c r="IQM148" s="7"/>
      <c r="IQR148" s="7"/>
      <c r="IQW148" s="7"/>
      <c r="IRB148" s="7"/>
      <c r="IRG148" s="7"/>
      <c r="IRL148" s="7"/>
      <c r="IRQ148" s="7"/>
      <c r="IRV148" s="7"/>
      <c r="ISA148" s="7"/>
      <c r="ISF148" s="7"/>
      <c r="ISK148" s="7"/>
      <c r="ISP148" s="7"/>
      <c r="ISU148" s="7"/>
      <c r="ISZ148" s="7"/>
      <c r="ITE148" s="7"/>
      <c r="ITJ148" s="7"/>
      <c r="ITO148" s="7"/>
      <c r="ITT148" s="7"/>
      <c r="ITY148" s="7"/>
      <c r="IUD148" s="7"/>
      <c r="IUI148" s="7"/>
      <c r="IUN148" s="7"/>
      <c r="IUS148" s="7"/>
      <c r="IUX148" s="7"/>
      <c r="IVC148" s="7"/>
      <c r="IVH148" s="7"/>
      <c r="IVM148" s="7"/>
      <c r="IVR148" s="7"/>
      <c r="IVW148" s="7"/>
      <c r="IWB148" s="7"/>
      <c r="IWG148" s="7"/>
      <c r="IWL148" s="7"/>
      <c r="IWQ148" s="7"/>
      <c r="IWV148" s="7"/>
      <c r="IXA148" s="7"/>
      <c r="IXF148" s="7"/>
      <c r="IXK148" s="7"/>
      <c r="IXP148" s="7"/>
      <c r="IXU148" s="7"/>
      <c r="IXZ148" s="7"/>
      <c r="IYE148" s="7"/>
      <c r="IYJ148" s="7"/>
      <c r="IYO148" s="7"/>
      <c r="IYT148" s="7"/>
      <c r="IYY148" s="7"/>
      <c r="IZD148" s="7"/>
      <c r="IZI148" s="7"/>
      <c r="IZN148" s="7"/>
      <c r="IZS148" s="7"/>
      <c r="IZX148" s="7"/>
      <c r="JAC148" s="7"/>
      <c r="JAH148" s="7"/>
      <c r="JAM148" s="7"/>
      <c r="JAR148" s="7"/>
      <c r="JAW148" s="7"/>
      <c r="JBB148" s="7"/>
      <c r="JBG148" s="7"/>
      <c r="JBL148" s="7"/>
      <c r="JBQ148" s="7"/>
      <c r="JBV148" s="7"/>
      <c r="JCA148" s="7"/>
      <c r="JCF148" s="7"/>
      <c r="JCK148" s="7"/>
      <c r="JCP148" s="7"/>
      <c r="JCU148" s="7"/>
      <c r="JCZ148" s="7"/>
      <c r="JDE148" s="7"/>
      <c r="JDJ148" s="7"/>
      <c r="JDO148" s="7"/>
      <c r="JDT148" s="7"/>
      <c r="JDY148" s="7"/>
      <c r="JED148" s="7"/>
      <c r="JEI148" s="7"/>
      <c r="JEN148" s="7"/>
      <c r="JES148" s="7"/>
      <c r="JEX148" s="7"/>
      <c r="JFC148" s="7"/>
      <c r="JFH148" s="7"/>
      <c r="JFM148" s="7"/>
      <c r="JFR148" s="7"/>
      <c r="JFW148" s="7"/>
      <c r="JGB148" s="7"/>
      <c r="JGG148" s="7"/>
      <c r="JGL148" s="7"/>
      <c r="JGQ148" s="7"/>
      <c r="JGV148" s="7"/>
      <c r="JHA148" s="7"/>
      <c r="JHF148" s="7"/>
      <c r="JHK148" s="7"/>
      <c r="JHP148" s="7"/>
      <c r="JHU148" s="7"/>
      <c r="JHZ148" s="7"/>
      <c r="JIE148" s="7"/>
      <c r="JIJ148" s="7"/>
      <c r="JIO148" s="7"/>
      <c r="JIT148" s="7"/>
      <c r="JIY148" s="7"/>
      <c r="JJD148" s="7"/>
      <c r="JJI148" s="7"/>
      <c r="JJN148" s="7"/>
      <c r="JJS148" s="7"/>
      <c r="JJX148" s="7"/>
      <c r="JKC148" s="7"/>
      <c r="JKH148" s="7"/>
      <c r="JKM148" s="7"/>
      <c r="JKR148" s="7"/>
      <c r="JKW148" s="7"/>
      <c r="JLB148" s="7"/>
      <c r="JLG148" s="7"/>
      <c r="JLL148" s="7"/>
      <c r="JLQ148" s="7"/>
      <c r="JLV148" s="7"/>
      <c r="JMA148" s="7"/>
      <c r="JMF148" s="7"/>
      <c r="JMK148" s="7"/>
      <c r="JMP148" s="7"/>
      <c r="JMU148" s="7"/>
      <c r="JMZ148" s="7"/>
      <c r="JNE148" s="7"/>
      <c r="JNJ148" s="7"/>
      <c r="JNO148" s="7"/>
      <c r="JNT148" s="7"/>
      <c r="JNY148" s="7"/>
      <c r="JOD148" s="7"/>
      <c r="JOI148" s="7"/>
      <c r="JON148" s="7"/>
      <c r="JOS148" s="7"/>
      <c r="JOX148" s="7"/>
      <c r="JPC148" s="7"/>
      <c r="JPH148" s="7"/>
      <c r="JPM148" s="7"/>
      <c r="JPR148" s="7"/>
      <c r="JPW148" s="7"/>
      <c r="JQB148" s="7"/>
      <c r="JQG148" s="7"/>
      <c r="JQL148" s="7"/>
      <c r="JQQ148" s="7"/>
      <c r="JQV148" s="7"/>
      <c r="JRA148" s="7"/>
      <c r="JRF148" s="7"/>
      <c r="JRK148" s="7"/>
      <c r="JRP148" s="7"/>
      <c r="JRU148" s="7"/>
      <c r="JRZ148" s="7"/>
      <c r="JSE148" s="7"/>
      <c r="JSJ148" s="7"/>
      <c r="JSO148" s="7"/>
      <c r="JST148" s="7"/>
      <c r="JSY148" s="7"/>
      <c r="JTD148" s="7"/>
      <c r="JTI148" s="7"/>
      <c r="JTN148" s="7"/>
      <c r="JTS148" s="7"/>
      <c r="JTX148" s="7"/>
      <c r="JUC148" s="7"/>
      <c r="JUH148" s="7"/>
      <c r="JUM148" s="7"/>
      <c r="JUR148" s="7"/>
      <c r="JUW148" s="7"/>
      <c r="JVB148" s="7"/>
      <c r="JVG148" s="7"/>
      <c r="JVL148" s="7"/>
      <c r="JVQ148" s="7"/>
      <c r="JVV148" s="7"/>
      <c r="JWA148" s="7"/>
      <c r="JWF148" s="7"/>
      <c r="JWK148" s="7"/>
      <c r="JWP148" s="7"/>
      <c r="JWU148" s="7"/>
      <c r="JWZ148" s="7"/>
      <c r="JXE148" s="7"/>
      <c r="JXJ148" s="7"/>
      <c r="JXO148" s="7"/>
      <c r="JXT148" s="7"/>
      <c r="JXY148" s="7"/>
      <c r="JYD148" s="7"/>
      <c r="JYI148" s="7"/>
      <c r="JYN148" s="7"/>
      <c r="JYS148" s="7"/>
      <c r="JYX148" s="7"/>
      <c r="JZC148" s="7"/>
      <c r="JZH148" s="7"/>
      <c r="JZM148" s="7"/>
      <c r="JZR148" s="7"/>
      <c r="JZW148" s="7"/>
      <c r="KAB148" s="7"/>
      <c r="KAG148" s="7"/>
      <c r="KAL148" s="7"/>
      <c r="KAQ148" s="7"/>
      <c r="KAV148" s="7"/>
      <c r="KBA148" s="7"/>
      <c r="KBF148" s="7"/>
      <c r="KBK148" s="7"/>
      <c r="KBP148" s="7"/>
      <c r="KBU148" s="7"/>
      <c r="KBZ148" s="7"/>
      <c r="KCE148" s="7"/>
      <c r="KCJ148" s="7"/>
      <c r="KCO148" s="7"/>
      <c r="KCT148" s="7"/>
      <c r="KCY148" s="7"/>
      <c r="KDD148" s="7"/>
      <c r="KDI148" s="7"/>
      <c r="KDN148" s="7"/>
      <c r="KDS148" s="7"/>
      <c r="KDX148" s="7"/>
      <c r="KEC148" s="7"/>
      <c r="KEH148" s="7"/>
      <c r="KEM148" s="7"/>
      <c r="KER148" s="7"/>
      <c r="KEW148" s="7"/>
      <c r="KFB148" s="7"/>
      <c r="KFG148" s="7"/>
      <c r="KFL148" s="7"/>
      <c r="KFQ148" s="7"/>
      <c r="KFV148" s="7"/>
      <c r="KGA148" s="7"/>
      <c r="KGF148" s="7"/>
      <c r="KGK148" s="7"/>
      <c r="KGP148" s="7"/>
      <c r="KGU148" s="7"/>
      <c r="KGZ148" s="7"/>
      <c r="KHE148" s="7"/>
      <c r="KHJ148" s="7"/>
      <c r="KHO148" s="7"/>
      <c r="KHT148" s="7"/>
      <c r="KHY148" s="7"/>
      <c r="KID148" s="7"/>
      <c r="KII148" s="7"/>
      <c r="KIN148" s="7"/>
      <c r="KIS148" s="7"/>
      <c r="KIX148" s="7"/>
      <c r="KJC148" s="7"/>
      <c r="KJH148" s="7"/>
      <c r="KJM148" s="7"/>
      <c r="KJR148" s="7"/>
      <c r="KJW148" s="7"/>
      <c r="KKB148" s="7"/>
      <c r="KKG148" s="7"/>
      <c r="KKL148" s="7"/>
      <c r="KKQ148" s="7"/>
      <c r="KKV148" s="7"/>
      <c r="KLA148" s="7"/>
      <c r="KLF148" s="7"/>
      <c r="KLK148" s="7"/>
      <c r="KLP148" s="7"/>
      <c r="KLU148" s="7"/>
      <c r="KLZ148" s="7"/>
      <c r="KME148" s="7"/>
      <c r="KMJ148" s="7"/>
      <c r="KMO148" s="7"/>
      <c r="KMT148" s="7"/>
      <c r="KMY148" s="7"/>
      <c r="KND148" s="7"/>
      <c r="KNI148" s="7"/>
      <c r="KNN148" s="7"/>
      <c r="KNS148" s="7"/>
      <c r="KNX148" s="7"/>
      <c r="KOC148" s="7"/>
      <c r="KOH148" s="7"/>
      <c r="KOM148" s="7"/>
      <c r="KOR148" s="7"/>
      <c r="KOW148" s="7"/>
      <c r="KPB148" s="7"/>
      <c r="KPG148" s="7"/>
      <c r="KPL148" s="7"/>
      <c r="KPQ148" s="7"/>
      <c r="KPV148" s="7"/>
      <c r="KQA148" s="7"/>
      <c r="KQF148" s="7"/>
      <c r="KQK148" s="7"/>
      <c r="KQP148" s="7"/>
      <c r="KQU148" s="7"/>
      <c r="KQZ148" s="7"/>
      <c r="KRE148" s="7"/>
      <c r="KRJ148" s="7"/>
      <c r="KRO148" s="7"/>
      <c r="KRT148" s="7"/>
      <c r="KRY148" s="7"/>
      <c r="KSD148" s="7"/>
      <c r="KSI148" s="7"/>
      <c r="KSN148" s="7"/>
      <c r="KSS148" s="7"/>
      <c r="KSX148" s="7"/>
      <c r="KTC148" s="7"/>
      <c r="KTH148" s="7"/>
      <c r="KTM148" s="7"/>
      <c r="KTR148" s="7"/>
      <c r="KTW148" s="7"/>
      <c r="KUB148" s="7"/>
      <c r="KUG148" s="7"/>
      <c r="KUL148" s="7"/>
      <c r="KUQ148" s="7"/>
      <c r="KUV148" s="7"/>
      <c r="KVA148" s="7"/>
      <c r="KVF148" s="7"/>
      <c r="KVK148" s="7"/>
      <c r="KVP148" s="7"/>
      <c r="KVU148" s="7"/>
      <c r="KVZ148" s="7"/>
      <c r="KWE148" s="7"/>
      <c r="KWJ148" s="7"/>
      <c r="KWO148" s="7"/>
      <c r="KWT148" s="7"/>
      <c r="KWY148" s="7"/>
      <c r="KXD148" s="7"/>
      <c r="KXI148" s="7"/>
      <c r="KXN148" s="7"/>
      <c r="KXS148" s="7"/>
      <c r="KXX148" s="7"/>
      <c r="KYC148" s="7"/>
      <c r="KYH148" s="7"/>
      <c r="KYM148" s="7"/>
      <c r="KYR148" s="7"/>
      <c r="KYW148" s="7"/>
      <c r="KZB148" s="7"/>
      <c r="KZG148" s="7"/>
      <c r="KZL148" s="7"/>
      <c r="KZQ148" s="7"/>
      <c r="KZV148" s="7"/>
      <c r="LAA148" s="7"/>
      <c r="LAF148" s="7"/>
      <c r="LAK148" s="7"/>
      <c r="LAP148" s="7"/>
      <c r="LAU148" s="7"/>
      <c r="LAZ148" s="7"/>
      <c r="LBE148" s="7"/>
      <c r="LBJ148" s="7"/>
      <c r="LBO148" s="7"/>
      <c r="LBT148" s="7"/>
      <c r="LBY148" s="7"/>
      <c r="LCD148" s="7"/>
      <c r="LCI148" s="7"/>
      <c r="LCN148" s="7"/>
      <c r="LCS148" s="7"/>
      <c r="LCX148" s="7"/>
      <c r="LDC148" s="7"/>
      <c r="LDH148" s="7"/>
      <c r="LDM148" s="7"/>
      <c r="LDR148" s="7"/>
      <c r="LDW148" s="7"/>
      <c r="LEB148" s="7"/>
      <c r="LEG148" s="7"/>
      <c r="LEL148" s="7"/>
      <c r="LEQ148" s="7"/>
      <c r="LEV148" s="7"/>
      <c r="LFA148" s="7"/>
      <c r="LFF148" s="7"/>
      <c r="LFK148" s="7"/>
      <c r="LFP148" s="7"/>
      <c r="LFU148" s="7"/>
      <c r="LFZ148" s="7"/>
      <c r="LGE148" s="7"/>
      <c r="LGJ148" s="7"/>
      <c r="LGO148" s="7"/>
      <c r="LGT148" s="7"/>
      <c r="LGY148" s="7"/>
      <c r="LHD148" s="7"/>
      <c r="LHI148" s="7"/>
      <c r="LHN148" s="7"/>
      <c r="LHS148" s="7"/>
      <c r="LHX148" s="7"/>
      <c r="LIC148" s="7"/>
      <c r="LIH148" s="7"/>
      <c r="LIM148" s="7"/>
      <c r="LIR148" s="7"/>
      <c r="LIW148" s="7"/>
      <c r="LJB148" s="7"/>
      <c r="LJG148" s="7"/>
      <c r="LJL148" s="7"/>
      <c r="LJQ148" s="7"/>
      <c r="LJV148" s="7"/>
      <c r="LKA148" s="7"/>
      <c r="LKF148" s="7"/>
      <c r="LKK148" s="7"/>
      <c r="LKP148" s="7"/>
      <c r="LKU148" s="7"/>
      <c r="LKZ148" s="7"/>
      <c r="LLE148" s="7"/>
      <c r="LLJ148" s="7"/>
      <c r="LLO148" s="7"/>
      <c r="LLT148" s="7"/>
      <c r="LLY148" s="7"/>
      <c r="LMD148" s="7"/>
      <c r="LMI148" s="7"/>
      <c r="LMN148" s="7"/>
      <c r="LMS148" s="7"/>
      <c r="LMX148" s="7"/>
      <c r="LNC148" s="7"/>
      <c r="LNH148" s="7"/>
      <c r="LNM148" s="7"/>
      <c r="LNR148" s="7"/>
      <c r="LNW148" s="7"/>
      <c r="LOB148" s="7"/>
      <c r="LOG148" s="7"/>
      <c r="LOL148" s="7"/>
      <c r="LOQ148" s="7"/>
      <c r="LOV148" s="7"/>
      <c r="LPA148" s="7"/>
      <c r="LPF148" s="7"/>
      <c r="LPK148" s="7"/>
      <c r="LPP148" s="7"/>
      <c r="LPU148" s="7"/>
      <c r="LPZ148" s="7"/>
      <c r="LQE148" s="7"/>
      <c r="LQJ148" s="7"/>
      <c r="LQO148" s="7"/>
      <c r="LQT148" s="7"/>
      <c r="LQY148" s="7"/>
      <c r="LRD148" s="7"/>
      <c r="LRI148" s="7"/>
      <c r="LRN148" s="7"/>
      <c r="LRS148" s="7"/>
      <c r="LRX148" s="7"/>
      <c r="LSC148" s="7"/>
      <c r="LSH148" s="7"/>
      <c r="LSM148" s="7"/>
      <c r="LSR148" s="7"/>
      <c r="LSW148" s="7"/>
      <c r="LTB148" s="7"/>
      <c r="LTG148" s="7"/>
      <c r="LTL148" s="7"/>
      <c r="LTQ148" s="7"/>
      <c r="LTV148" s="7"/>
      <c r="LUA148" s="7"/>
      <c r="LUF148" s="7"/>
      <c r="LUK148" s="7"/>
      <c r="LUP148" s="7"/>
      <c r="LUU148" s="7"/>
      <c r="LUZ148" s="7"/>
      <c r="LVE148" s="7"/>
      <c r="LVJ148" s="7"/>
      <c r="LVO148" s="7"/>
      <c r="LVT148" s="7"/>
      <c r="LVY148" s="7"/>
      <c r="LWD148" s="7"/>
      <c r="LWI148" s="7"/>
      <c r="LWN148" s="7"/>
      <c r="LWS148" s="7"/>
      <c r="LWX148" s="7"/>
      <c r="LXC148" s="7"/>
      <c r="LXH148" s="7"/>
      <c r="LXM148" s="7"/>
      <c r="LXR148" s="7"/>
      <c r="LXW148" s="7"/>
      <c r="LYB148" s="7"/>
      <c r="LYG148" s="7"/>
      <c r="LYL148" s="7"/>
      <c r="LYQ148" s="7"/>
      <c r="LYV148" s="7"/>
      <c r="LZA148" s="7"/>
      <c r="LZF148" s="7"/>
      <c r="LZK148" s="7"/>
      <c r="LZP148" s="7"/>
      <c r="LZU148" s="7"/>
      <c r="LZZ148" s="7"/>
      <c r="MAE148" s="7"/>
      <c r="MAJ148" s="7"/>
      <c r="MAO148" s="7"/>
      <c r="MAT148" s="7"/>
      <c r="MAY148" s="7"/>
      <c r="MBD148" s="7"/>
      <c r="MBI148" s="7"/>
      <c r="MBN148" s="7"/>
      <c r="MBS148" s="7"/>
      <c r="MBX148" s="7"/>
      <c r="MCC148" s="7"/>
      <c r="MCH148" s="7"/>
      <c r="MCM148" s="7"/>
      <c r="MCR148" s="7"/>
      <c r="MCW148" s="7"/>
      <c r="MDB148" s="7"/>
      <c r="MDG148" s="7"/>
      <c r="MDL148" s="7"/>
      <c r="MDQ148" s="7"/>
      <c r="MDV148" s="7"/>
      <c r="MEA148" s="7"/>
      <c r="MEF148" s="7"/>
      <c r="MEK148" s="7"/>
      <c r="MEP148" s="7"/>
      <c r="MEU148" s="7"/>
      <c r="MEZ148" s="7"/>
      <c r="MFE148" s="7"/>
      <c r="MFJ148" s="7"/>
      <c r="MFO148" s="7"/>
      <c r="MFT148" s="7"/>
      <c r="MFY148" s="7"/>
      <c r="MGD148" s="7"/>
      <c r="MGI148" s="7"/>
      <c r="MGN148" s="7"/>
      <c r="MGS148" s="7"/>
      <c r="MGX148" s="7"/>
      <c r="MHC148" s="7"/>
      <c r="MHH148" s="7"/>
      <c r="MHM148" s="7"/>
      <c r="MHR148" s="7"/>
      <c r="MHW148" s="7"/>
      <c r="MIB148" s="7"/>
      <c r="MIG148" s="7"/>
      <c r="MIL148" s="7"/>
      <c r="MIQ148" s="7"/>
      <c r="MIV148" s="7"/>
      <c r="MJA148" s="7"/>
      <c r="MJF148" s="7"/>
      <c r="MJK148" s="7"/>
      <c r="MJP148" s="7"/>
      <c r="MJU148" s="7"/>
      <c r="MJZ148" s="7"/>
      <c r="MKE148" s="7"/>
      <c r="MKJ148" s="7"/>
      <c r="MKO148" s="7"/>
      <c r="MKT148" s="7"/>
      <c r="MKY148" s="7"/>
      <c r="MLD148" s="7"/>
      <c r="MLI148" s="7"/>
      <c r="MLN148" s="7"/>
      <c r="MLS148" s="7"/>
      <c r="MLX148" s="7"/>
      <c r="MMC148" s="7"/>
      <c r="MMH148" s="7"/>
      <c r="MMM148" s="7"/>
      <c r="MMR148" s="7"/>
      <c r="MMW148" s="7"/>
      <c r="MNB148" s="7"/>
      <c r="MNG148" s="7"/>
      <c r="MNL148" s="7"/>
      <c r="MNQ148" s="7"/>
      <c r="MNV148" s="7"/>
      <c r="MOA148" s="7"/>
      <c r="MOF148" s="7"/>
      <c r="MOK148" s="7"/>
      <c r="MOP148" s="7"/>
      <c r="MOU148" s="7"/>
      <c r="MOZ148" s="7"/>
      <c r="MPE148" s="7"/>
      <c r="MPJ148" s="7"/>
      <c r="MPO148" s="7"/>
      <c r="MPT148" s="7"/>
      <c r="MPY148" s="7"/>
      <c r="MQD148" s="7"/>
      <c r="MQI148" s="7"/>
      <c r="MQN148" s="7"/>
      <c r="MQS148" s="7"/>
      <c r="MQX148" s="7"/>
      <c r="MRC148" s="7"/>
      <c r="MRH148" s="7"/>
      <c r="MRM148" s="7"/>
      <c r="MRR148" s="7"/>
      <c r="MRW148" s="7"/>
      <c r="MSB148" s="7"/>
      <c r="MSG148" s="7"/>
      <c r="MSL148" s="7"/>
      <c r="MSQ148" s="7"/>
      <c r="MSV148" s="7"/>
      <c r="MTA148" s="7"/>
      <c r="MTF148" s="7"/>
      <c r="MTK148" s="7"/>
      <c r="MTP148" s="7"/>
      <c r="MTU148" s="7"/>
      <c r="MTZ148" s="7"/>
      <c r="MUE148" s="7"/>
      <c r="MUJ148" s="7"/>
      <c r="MUO148" s="7"/>
      <c r="MUT148" s="7"/>
      <c r="MUY148" s="7"/>
      <c r="MVD148" s="7"/>
      <c r="MVI148" s="7"/>
      <c r="MVN148" s="7"/>
      <c r="MVS148" s="7"/>
      <c r="MVX148" s="7"/>
      <c r="MWC148" s="7"/>
      <c r="MWH148" s="7"/>
      <c r="MWM148" s="7"/>
      <c r="MWR148" s="7"/>
      <c r="MWW148" s="7"/>
      <c r="MXB148" s="7"/>
      <c r="MXG148" s="7"/>
      <c r="MXL148" s="7"/>
      <c r="MXQ148" s="7"/>
      <c r="MXV148" s="7"/>
      <c r="MYA148" s="7"/>
      <c r="MYF148" s="7"/>
      <c r="MYK148" s="7"/>
      <c r="MYP148" s="7"/>
      <c r="MYU148" s="7"/>
      <c r="MYZ148" s="7"/>
      <c r="MZE148" s="7"/>
      <c r="MZJ148" s="7"/>
      <c r="MZO148" s="7"/>
      <c r="MZT148" s="7"/>
      <c r="MZY148" s="7"/>
      <c r="NAD148" s="7"/>
      <c r="NAI148" s="7"/>
      <c r="NAN148" s="7"/>
      <c r="NAS148" s="7"/>
      <c r="NAX148" s="7"/>
      <c r="NBC148" s="7"/>
      <c r="NBH148" s="7"/>
      <c r="NBM148" s="7"/>
      <c r="NBR148" s="7"/>
      <c r="NBW148" s="7"/>
      <c r="NCB148" s="7"/>
      <c r="NCG148" s="7"/>
      <c r="NCL148" s="7"/>
      <c r="NCQ148" s="7"/>
      <c r="NCV148" s="7"/>
      <c r="NDA148" s="7"/>
      <c r="NDF148" s="7"/>
      <c r="NDK148" s="7"/>
      <c r="NDP148" s="7"/>
      <c r="NDU148" s="7"/>
      <c r="NDZ148" s="7"/>
      <c r="NEE148" s="7"/>
      <c r="NEJ148" s="7"/>
      <c r="NEO148" s="7"/>
      <c r="NET148" s="7"/>
      <c r="NEY148" s="7"/>
      <c r="NFD148" s="7"/>
      <c r="NFI148" s="7"/>
      <c r="NFN148" s="7"/>
      <c r="NFS148" s="7"/>
      <c r="NFX148" s="7"/>
      <c r="NGC148" s="7"/>
      <c r="NGH148" s="7"/>
      <c r="NGM148" s="7"/>
      <c r="NGR148" s="7"/>
      <c r="NGW148" s="7"/>
      <c r="NHB148" s="7"/>
      <c r="NHG148" s="7"/>
      <c r="NHL148" s="7"/>
      <c r="NHQ148" s="7"/>
      <c r="NHV148" s="7"/>
      <c r="NIA148" s="7"/>
      <c r="NIF148" s="7"/>
      <c r="NIK148" s="7"/>
      <c r="NIP148" s="7"/>
      <c r="NIU148" s="7"/>
      <c r="NIZ148" s="7"/>
      <c r="NJE148" s="7"/>
      <c r="NJJ148" s="7"/>
      <c r="NJO148" s="7"/>
      <c r="NJT148" s="7"/>
      <c r="NJY148" s="7"/>
      <c r="NKD148" s="7"/>
      <c r="NKI148" s="7"/>
      <c r="NKN148" s="7"/>
      <c r="NKS148" s="7"/>
      <c r="NKX148" s="7"/>
      <c r="NLC148" s="7"/>
      <c r="NLH148" s="7"/>
      <c r="NLM148" s="7"/>
      <c r="NLR148" s="7"/>
      <c r="NLW148" s="7"/>
      <c r="NMB148" s="7"/>
      <c r="NMG148" s="7"/>
      <c r="NML148" s="7"/>
      <c r="NMQ148" s="7"/>
      <c r="NMV148" s="7"/>
      <c r="NNA148" s="7"/>
      <c r="NNF148" s="7"/>
      <c r="NNK148" s="7"/>
      <c r="NNP148" s="7"/>
      <c r="NNU148" s="7"/>
      <c r="NNZ148" s="7"/>
      <c r="NOE148" s="7"/>
      <c r="NOJ148" s="7"/>
      <c r="NOO148" s="7"/>
      <c r="NOT148" s="7"/>
      <c r="NOY148" s="7"/>
      <c r="NPD148" s="7"/>
      <c r="NPI148" s="7"/>
      <c r="NPN148" s="7"/>
      <c r="NPS148" s="7"/>
      <c r="NPX148" s="7"/>
      <c r="NQC148" s="7"/>
      <c r="NQH148" s="7"/>
      <c r="NQM148" s="7"/>
      <c r="NQR148" s="7"/>
      <c r="NQW148" s="7"/>
      <c r="NRB148" s="7"/>
      <c r="NRG148" s="7"/>
      <c r="NRL148" s="7"/>
      <c r="NRQ148" s="7"/>
      <c r="NRV148" s="7"/>
      <c r="NSA148" s="7"/>
      <c r="NSF148" s="7"/>
      <c r="NSK148" s="7"/>
      <c r="NSP148" s="7"/>
      <c r="NSU148" s="7"/>
      <c r="NSZ148" s="7"/>
      <c r="NTE148" s="7"/>
      <c r="NTJ148" s="7"/>
      <c r="NTO148" s="7"/>
      <c r="NTT148" s="7"/>
      <c r="NTY148" s="7"/>
      <c r="NUD148" s="7"/>
      <c r="NUI148" s="7"/>
      <c r="NUN148" s="7"/>
      <c r="NUS148" s="7"/>
      <c r="NUX148" s="7"/>
      <c r="NVC148" s="7"/>
      <c r="NVH148" s="7"/>
      <c r="NVM148" s="7"/>
      <c r="NVR148" s="7"/>
      <c r="NVW148" s="7"/>
      <c r="NWB148" s="7"/>
      <c r="NWG148" s="7"/>
      <c r="NWL148" s="7"/>
      <c r="NWQ148" s="7"/>
      <c r="NWV148" s="7"/>
      <c r="NXA148" s="7"/>
      <c r="NXF148" s="7"/>
      <c r="NXK148" s="7"/>
      <c r="NXP148" s="7"/>
      <c r="NXU148" s="7"/>
      <c r="NXZ148" s="7"/>
      <c r="NYE148" s="7"/>
      <c r="NYJ148" s="7"/>
      <c r="NYO148" s="7"/>
      <c r="NYT148" s="7"/>
      <c r="NYY148" s="7"/>
      <c r="NZD148" s="7"/>
      <c r="NZI148" s="7"/>
      <c r="NZN148" s="7"/>
      <c r="NZS148" s="7"/>
      <c r="NZX148" s="7"/>
      <c r="OAC148" s="7"/>
      <c r="OAH148" s="7"/>
      <c r="OAM148" s="7"/>
      <c r="OAR148" s="7"/>
      <c r="OAW148" s="7"/>
      <c r="OBB148" s="7"/>
      <c r="OBG148" s="7"/>
      <c r="OBL148" s="7"/>
      <c r="OBQ148" s="7"/>
      <c r="OBV148" s="7"/>
      <c r="OCA148" s="7"/>
      <c r="OCF148" s="7"/>
      <c r="OCK148" s="7"/>
      <c r="OCP148" s="7"/>
      <c r="OCU148" s="7"/>
      <c r="OCZ148" s="7"/>
      <c r="ODE148" s="7"/>
      <c r="ODJ148" s="7"/>
      <c r="ODO148" s="7"/>
      <c r="ODT148" s="7"/>
      <c r="ODY148" s="7"/>
      <c r="OED148" s="7"/>
      <c r="OEI148" s="7"/>
      <c r="OEN148" s="7"/>
      <c r="OES148" s="7"/>
      <c r="OEX148" s="7"/>
      <c r="OFC148" s="7"/>
      <c r="OFH148" s="7"/>
      <c r="OFM148" s="7"/>
      <c r="OFR148" s="7"/>
      <c r="OFW148" s="7"/>
      <c r="OGB148" s="7"/>
      <c r="OGG148" s="7"/>
      <c r="OGL148" s="7"/>
      <c r="OGQ148" s="7"/>
      <c r="OGV148" s="7"/>
      <c r="OHA148" s="7"/>
      <c r="OHF148" s="7"/>
      <c r="OHK148" s="7"/>
      <c r="OHP148" s="7"/>
      <c r="OHU148" s="7"/>
      <c r="OHZ148" s="7"/>
      <c r="OIE148" s="7"/>
      <c r="OIJ148" s="7"/>
      <c r="OIO148" s="7"/>
      <c r="OIT148" s="7"/>
      <c r="OIY148" s="7"/>
      <c r="OJD148" s="7"/>
      <c r="OJI148" s="7"/>
      <c r="OJN148" s="7"/>
      <c r="OJS148" s="7"/>
      <c r="OJX148" s="7"/>
      <c r="OKC148" s="7"/>
      <c r="OKH148" s="7"/>
      <c r="OKM148" s="7"/>
      <c r="OKR148" s="7"/>
      <c r="OKW148" s="7"/>
      <c r="OLB148" s="7"/>
      <c r="OLG148" s="7"/>
      <c r="OLL148" s="7"/>
      <c r="OLQ148" s="7"/>
      <c r="OLV148" s="7"/>
      <c r="OMA148" s="7"/>
      <c r="OMF148" s="7"/>
      <c r="OMK148" s="7"/>
      <c r="OMP148" s="7"/>
      <c r="OMU148" s="7"/>
      <c r="OMZ148" s="7"/>
      <c r="ONE148" s="7"/>
      <c r="ONJ148" s="7"/>
      <c r="ONO148" s="7"/>
      <c r="ONT148" s="7"/>
      <c r="ONY148" s="7"/>
      <c r="OOD148" s="7"/>
      <c r="OOI148" s="7"/>
      <c r="OON148" s="7"/>
      <c r="OOS148" s="7"/>
      <c r="OOX148" s="7"/>
      <c r="OPC148" s="7"/>
      <c r="OPH148" s="7"/>
      <c r="OPM148" s="7"/>
      <c r="OPR148" s="7"/>
      <c r="OPW148" s="7"/>
      <c r="OQB148" s="7"/>
      <c r="OQG148" s="7"/>
      <c r="OQL148" s="7"/>
      <c r="OQQ148" s="7"/>
      <c r="OQV148" s="7"/>
      <c r="ORA148" s="7"/>
      <c r="ORF148" s="7"/>
      <c r="ORK148" s="7"/>
      <c r="ORP148" s="7"/>
      <c r="ORU148" s="7"/>
      <c r="ORZ148" s="7"/>
      <c r="OSE148" s="7"/>
      <c r="OSJ148" s="7"/>
      <c r="OSO148" s="7"/>
      <c r="OST148" s="7"/>
      <c r="OSY148" s="7"/>
      <c r="OTD148" s="7"/>
      <c r="OTI148" s="7"/>
      <c r="OTN148" s="7"/>
      <c r="OTS148" s="7"/>
      <c r="OTX148" s="7"/>
      <c r="OUC148" s="7"/>
      <c r="OUH148" s="7"/>
      <c r="OUM148" s="7"/>
      <c r="OUR148" s="7"/>
      <c r="OUW148" s="7"/>
      <c r="OVB148" s="7"/>
      <c r="OVG148" s="7"/>
      <c r="OVL148" s="7"/>
      <c r="OVQ148" s="7"/>
      <c r="OVV148" s="7"/>
      <c r="OWA148" s="7"/>
      <c r="OWF148" s="7"/>
      <c r="OWK148" s="7"/>
      <c r="OWP148" s="7"/>
      <c r="OWU148" s="7"/>
      <c r="OWZ148" s="7"/>
      <c r="OXE148" s="7"/>
      <c r="OXJ148" s="7"/>
      <c r="OXO148" s="7"/>
      <c r="OXT148" s="7"/>
      <c r="OXY148" s="7"/>
      <c r="OYD148" s="7"/>
      <c r="OYI148" s="7"/>
      <c r="OYN148" s="7"/>
      <c r="OYS148" s="7"/>
      <c r="OYX148" s="7"/>
      <c r="OZC148" s="7"/>
      <c r="OZH148" s="7"/>
      <c r="OZM148" s="7"/>
      <c r="OZR148" s="7"/>
      <c r="OZW148" s="7"/>
      <c r="PAB148" s="7"/>
      <c r="PAG148" s="7"/>
      <c r="PAL148" s="7"/>
      <c r="PAQ148" s="7"/>
      <c r="PAV148" s="7"/>
      <c r="PBA148" s="7"/>
      <c r="PBF148" s="7"/>
      <c r="PBK148" s="7"/>
      <c r="PBP148" s="7"/>
      <c r="PBU148" s="7"/>
      <c r="PBZ148" s="7"/>
      <c r="PCE148" s="7"/>
      <c r="PCJ148" s="7"/>
      <c r="PCO148" s="7"/>
      <c r="PCT148" s="7"/>
      <c r="PCY148" s="7"/>
      <c r="PDD148" s="7"/>
      <c r="PDI148" s="7"/>
      <c r="PDN148" s="7"/>
      <c r="PDS148" s="7"/>
      <c r="PDX148" s="7"/>
      <c r="PEC148" s="7"/>
      <c r="PEH148" s="7"/>
      <c r="PEM148" s="7"/>
      <c r="PER148" s="7"/>
      <c r="PEW148" s="7"/>
      <c r="PFB148" s="7"/>
      <c r="PFG148" s="7"/>
      <c r="PFL148" s="7"/>
      <c r="PFQ148" s="7"/>
      <c r="PFV148" s="7"/>
      <c r="PGA148" s="7"/>
      <c r="PGF148" s="7"/>
      <c r="PGK148" s="7"/>
      <c r="PGP148" s="7"/>
      <c r="PGU148" s="7"/>
      <c r="PGZ148" s="7"/>
      <c r="PHE148" s="7"/>
      <c r="PHJ148" s="7"/>
      <c r="PHO148" s="7"/>
      <c r="PHT148" s="7"/>
      <c r="PHY148" s="7"/>
      <c r="PID148" s="7"/>
      <c r="PII148" s="7"/>
      <c r="PIN148" s="7"/>
      <c r="PIS148" s="7"/>
      <c r="PIX148" s="7"/>
      <c r="PJC148" s="7"/>
      <c r="PJH148" s="7"/>
      <c r="PJM148" s="7"/>
      <c r="PJR148" s="7"/>
      <c r="PJW148" s="7"/>
      <c r="PKB148" s="7"/>
      <c r="PKG148" s="7"/>
      <c r="PKL148" s="7"/>
      <c r="PKQ148" s="7"/>
      <c r="PKV148" s="7"/>
      <c r="PLA148" s="7"/>
      <c r="PLF148" s="7"/>
      <c r="PLK148" s="7"/>
      <c r="PLP148" s="7"/>
      <c r="PLU148" s="7"/>
      <c r="PLZ148" s="7"/>
      <c r="PME148" s="7"/>
      <c r="PMJ148" s="7"/>
      <c r="PMO148" s="7"/>
      <c r="PMT148" s="7"/>
      <c r="PMY148" s="7"/>
      <c r="PND148" s="7"/>
      <c r="PNI148" s="7"/>
      <c r="PNN148" s="7"/>
      <c r="PNS148" s="7"/>
      <c r="PNX148" s="7"/>
      <c r="POC148" s="7"/>
      <c r="POH148" s="7"/>
      <c r="POM148" s="7"/>
      <c r="POR148" s="7"/>
      <c r="POW148" s="7"/>
      <c r="PPB148" s="7"/>
      <c r="PPG148" s="7"/>
      <c r="PPL148" s="7"/>
      <c r="PPQ148" s="7"/>
      <c r="PPV148" s="7"/>
      <c r="PQA148" s="7"/>
      <c r="PQF148" s="7"/>
      <c r="PQK148" s="7"/>
      <c r="PQP148" s="7"/>
      <c r="PQU148" s="7"/>
      <c r="PQZ148" s="7"/>
      <c r="PRE148" s="7"/>
      <c r="PRJ148" s="7"/>
      <c r="PRO148" s="7"/>
      <c r="PRT148" s="7"/>
      <c r="PRY148" s="7"/>
      <c r="PSD148" s="7"/>
      <c r="PSI148" s="7"/>
      <c r="PSN148" s="7"/>
      <c r="PSS148" s="7"/>
      <c r="PSX148" s="7"/>
      <c r="PTC148" s="7"/>
      <c r="PTH148" s="7"/>
      <c r="PTM148" s="7"/>
      <c r="PTR148" s="7"/>
      <c r="PTW148" s="7"/>
      <c r="PUB148" s="7"/>
      <c r="PUG148" s="7"/>
      <c r="PUL148" s="7"/>
      <c r="PUQ148" s="7"/>
      <c r="PUV148" s="7"/>
      <c r="PVA148" s="7"/>
      <c r="PVF148" s="7"/>
      <c r="PVK148" s="7"/>
      <c r="PVP148" s="7"/>
      <c r="PVU148" s="7"/>
      <c r="PVZ148" s="7"/>
      <c r="PWE148" s="7"/>
      <c r="PWJ148" s="7"/>
      <c r="PWO148" s="7"/>
      <c r="PWT148" s="7"/>
      <c r="PWY148" s="7"/>
      <c r="PXD148" s="7"/>
      <c r="PXI148" s="7"/>
      <c r="PXN148" s="7"/>
      <c r="PXS148" s="7"/>
      <c r="PXX148" s="7"/>
      <c r="PYC148" s="7"/>
      <c r="PYH148" s="7"/>
      <c r="PYM148" s="7"/>
      <c r="PYR148" s="7"/>
      <c r="PYW148" s="7"/>
      <c r="PZB148" s="7"/>
      <c r="PZG148" s="7"/>
      <c r="PZL148" s="7"/>
      <c r="PZQ148" s="7"/>
      <c r="PZV148" s="7"/>
      <c r="QAA148" s="7"/>
      <c r="QAF148" s="7"/>
      <c r="QAK148" s="7"/>
      <c r="QAP148" s="7"/>
      <c r="QAU148" s="7"/>
      <c r="QAZ148" s="7"/>
      <c r="QBE148" s="7"/>
      <c r="QBJ148" s="7"/>
      <c r="QBO148" s="7"/>
      <c r="QBT148" s="7"/>
      <c r="QBY148" s="7"/>
      <c r="QCD148" s="7"/>
      <c r="QCI148" s="7"/>
      <c r="QCN148" s="7"/>
      <c r="QCS148" s="7"/>
      <c r="QCX148" s="7"/>
      <c r="QDC148" s="7"/>
      <c r="QDH148" s="7"/>
      <c r="QDM148" s="7"/>
      <c r="QDR148" s="7"/>
      <c r="QDW148" s="7"/>
      <c r="QEB148" s="7"/>
      <c r="QEG148" s="7"/>
      <c r="QEL148" s="7"/>
      <c r="QEQ148" s="7"/>
      <c r="QEV148" s="7"/>
      <c r="QFA148" s="7"/>
      <c r="QFF148" s="7"/>
      <c r="QFK148" s="7"/>
      <c r="QFP148" s="7"/>
      <c r="QFU148" s="7"/>
      <c r="QFZ148" s="7"/>
      <c r="QGE148" s="7"/>
      <c r="QGJ148" s="7"/>
      <c r="QGO148" s="7"/>
      <c r="QGT148" s="7"/>
      <c r="QGY148" s="7"/>
      <c r="QHD148" s="7"/>
      <c r="QHI148" s="7"/>
      <c r="QHN148" s="7"/>
      <c r="QHS148" s="7"/>
      <c r="QHX148" s="7"/>
      <c r="QIC148" s="7"/>
      <c r="QIH148" s="7"/>
      <c r="QIM148" s="7"/>
      <c r="QIR148" s="7"/>
      <c r="QIW148" s="7"/>
      <c r="QJB148" s="7"/>
      <c r="QJG148" s="7"/>
      <c r="QJL148" s="7"/>
      <c r="QJQ148" s="7"/>
      <c r="QJV148" s="7"/>
      <c r="QKA148" s="7"/>
      <c r="QKF148" s="7"/>
      <c r="QKK148" s="7"/>
      <c r="QKP148" s="7"/>
      <c r="QKU148" s="7"/>
      <c r="QKZ148" s="7"/>
      <c r="QLE148" s="7"/>
      <c r="QLJ148" s="7"/>
      <c r="QLO148" s="7"/>
      <c r="QLT148" s="7"/>
      <c r="QLY148" s="7"/>
      <c r="QMD148" s="7"/>
      <c r="QMI148" s="7"/>
      <c r="QMN148" s="7"/>
      <c r="QMS148" s="7"/>
      <c r="QMX148" s="7"/>
      <c r="QNC148" s="7"/>
      <c r="QNH148" s="7"/>
      <c r="QNM148" s="7"/>
      <c r="QNR148" s="7"/>
      <c r="QNW148" s="7"/>
      <c r="QOB148" s="7"/>
      <c r="QOG148" s="7"/>
      <c r="QOL148" s="7"/>
      <c r="QOQ148" s="7"/>
      <c r="QOV148" s="7"/>
      <c r="QPA148" s="7"/>
      <c r="QPF148" s="7"/>
      <c r="QPK148" s="7"/>
      <c r="QPP148" s="7"/>
      <c r="QPU148" s="7"/>
      <c r="QPZ148" s="7"/>
      <c r="QQE148" s="7"/>
      <c r="QQJ148" s="7"/>
      <c r="QQO148" s="7"/>
      <c r="QQT148" s="7"/>
      <c r="QQY148" s="7"/>
      <c r="QRD148" s="7"/>
      <c r="QRI148" s="7"/>
      <c r="QRN148" s="7"/>
      <c r="QRS148" s="7"/>
      <c r="QRX148" s="7"/>
      <c r="QSC148" s="7"/>
      <c r="QSH148" s="7"/>
      <c r="QSM148" s="7"/>
      <c r="QSR148" s="7"/>
      <c r="QSW148" s="7"/>
      <c r="QTB148" s="7"/>
      <c r="QTG148" s="7"/>
      <c r="QTL148" s="7"/>
      <c r="QTQ148" s="7"/>
      <c r="QTV148" s="7"/>
      <c r="QUA148" s="7"/>
      <c r="QUF148" s="7"/>
      <c r="QUK148" s="7"/>
      <c r="QUP148" s="7"/>
      <c r="QUU148" s="7"/>
      <c r="QUZ148" s="7"/>
      <c r="QVE148" s="7"/>
      <c r="QVJ148" s="7"/>
      <c r="QVO148" s="7"/>
      <c r="QVT148" s="7"/>
      <c r="QVY148" s="7"/>
      <c r="QWD148" s="7"/>
      <c r="QWI148" s="7"/>
      <c r="QWN148" s="7"/>
      <c r="QWS148" s="7"/>
      <c r="QWX148" s="7"/>
      <c r="QXC148" s="7"/>
      <c r="QXH148" s="7"/>
      <c r="QXM148" s="7"/>
      <c r="QXR148" s="7"/>
      <c r="QXW148" s="7"/>
      <c r="QYB148" s="7"/>
      <c r="QYG148" s="7"/>
      <c r="QYL148" s="7"/>
      <c r="QYQ148" s="7"/>
      <c r="QYV148" s="7"/>
      <c r="QZA148" s="7"/>
      <c r="QZF148" s="7"/>
      <c r="QZK148" s="7"/>
      <c r="QZP148" s="7"/>
      <c r="QZU148" s="7"/>
      <c r="QZZ148" s="7"/>
      <c r="RAE148" s="7"/>
      <c r="RAJ148" s="7"/>
      <c r="RAO148" s="7"/>
      <c r="RAT148" s="7"/>
      <c r="RAY148" s="7"/>
      <c r="RBD148" s="7"/>
      <c r="RBI148" s="7"/>
      <c r="RBN148" s="7"/>
      <c r="RBS148" s="7"/>
      <c r="RBX148" s="7"/>
      <c r="RCC148" s="7"/>
      <c r="RCH148" s="7"/>
      <c r="RCM148" s="7"/>
      <c r="RCR148" s="7"/>
      <c r="RCW148" s="7"/>
      <c r="RDB148" s="7"/>
      <c r="RDG148" s="7"/>
      <c r="RDL148" s="7"/>
      <c r="RDQ148" s="7"/>
      <c r="RDV148" s="7"/>
      <c r="REA148" s="7"/>
      <c r="REF148" s="7"/>
      <c r="REK148" s="7"/>
      <c r="REP148" s="7"/>
      <c r="REU148" s="7"/>
      <c r="REZ148" s="7"/>
      <c r="RFE148" s="7"/>
      <c r="RFJ148" s="7"/>
      <c r="RFO148" s="7"/>
      <c r="RFT148" s="7"/>
      <c r="RFY148" s="7"/>
      <c r="RGD148" s="7"/>
      <c r="RGI148" s="7"/>
      <c r="RGN148" s="7"/>
      <c r="RGS148" s="7"/>
      <c r="RGX148" s="7"/>
      <c r="RHC148" s="7"/>
      <c r="RHH148" s="7"/>
      <c r="RHM148" s="7"/>
      <c r="RHR148" s="7"/>
      <c r="RHW148" s="7"/>
      <c r="RIB148" s="7"/>
      <c r="RIG148" s="7"/>
      <c r="RIL148" s="7"/>
      <c r="RIQ148" s="7"/>
      <c r="RIV148" s="7"/>
      <c r="RJA148" s="7"/>
      <c r="RJF148" s="7"/>
      <c r="RJK148" s="7"/>
      <c r="RJP148" s="7"/>
      <c r="RJU148" s="7"/>
      <c r="RJZ148" s="7"/>
      <c r="RKE148" s="7"/>
      <c r="RKJ148" s="7"/>
      <c r="RKO148" s="7"/>
      <c r="RKT148" s="7"/>
      <c r="RKY148" s="7"/>
      <c r="RLD148" s="7"/>
      <c r="RLI148" s="7"/>
      <c r="RLN148" s="7"/>
      <c r="RLS148" s="7"/>
      <c r="RLX148" s="7"/>
      <c r="RMC148" s="7"/>
      <c r="RMH148" s="7"/>
      <c r="RMM148" s="7"/>
      <c r="RMR148" s="7"/>
      <c r="RMW148" s="7"/>
      <c r="RNB148" s="7"/>
      <c r="RNG148" s="7"/>
      <c r="RNL148" s="7"/>
      <c r="RNQ148" s="7"/>
      <c r="RNV148" s="7"/>
      <c r="ROA148" s="7"/>
      <c r="ROF148" s="7"/>
      <c r="ROK148" s="7"/>
      <c r="ROP148" s="7"/>
      <c r="ROU148" s="7"/>
      <c r="ROZ148" s="7"/>
      <c r="RPE148" s="7"/>
      <c r="RPJ148" s="7"/>
      <c r="RPO148" s="7"/>
      <c r="RPT148" s="7"/>
      <c r="RPY148" s="7"/>
      <c r="RQD148" s="7"/>
      <c r="RQI148" s="7"/>
      <c r="RQN148" s="7"/>
      <c r="RQS148" s="7"/>
      <c r="RQX148" s="7"/>
      <c r="RRC148" s="7"/>
      <c r="RRH148" s="7"/>
      <c r="RRM148" s="7"/>
      <c r="RRR148" s="7"/>
      <c r="RRW148" s="7"/>
      <c r="RSB148" s="7"/>
      <c r="RSG148" s="7"/>
      <c r="RSL148" s="7"/>
      <c r="RSQ148" s="7"/>
      <c r="RSV148" s="7"/>
      <c r="RTA148" s="7"/>
      <c r="RTF148" s="7"/>
      <c r="RTK148" s="7"/>
      <c r="RTP148" s="7"/>
      <c r="RTU148" s="7"/>
      <c r="RTZ148" s="7"/>
      <c r="RUE148" s="7"/>
      <c r="RUJ148" s="7"/>
      <c r="RUO148" s="7"/>
      <c r="RUT148" s="7"/>
      <c r="RUY148" s="7"/>
      <c r="RVD148" s="7"/>
      <c r="RVI148" s="7"/>
      <c r="RVN148" s="7"/>
      <c r="RVS148" s="7"/>
      <c r="RVX148" s="7"/>
      <c r="RWC148" s="7"/>
      <c r="RWH148" s="7"/>
      <c r="RWM148" s="7"/>
      <c r="RWR148" s="7"/>
      <c r="RWW148" s="7"/>
      <c r="RXB148" s="7"/>
      <c r="RXG148" s="7"/>
      <c r="RXL148" s="7"/>
      <c r="RXQ148" s="7"/>
      <c r="RXV148" s="7"/>
      <c r="RYA148" s="7"/>
      <c r="RYF148" s="7"/>
      <c r="RYK148" s="7"/>
      <c r="RYP148" s="7"/>
      <c r="RYU148" s="7"/>
      <c r="RYZ148" s="7"/>
      <c r="RZE148" s="7"/>
      <c r="RZJ148" s="7"/>
      <c r="RZO148" s="7"/>
      <c r="RZT148" s="7"/>
      <c r="RZY148" s="7"/>
      <c r="SAD148" s="7"/>
      <c r="SAI148" s="7"/>
      <c r="SAN148" s="7"/>
      <c r="SAS148" s="7"/>
      <c r="SAX148" s="7"/>
      <c r="SBC148" s="7"/>
      <c r="SBH148" s="7"/>
      <c r="SBM148" s="7"/>
      <c r="SBR148" s="7"/>
      <c r="SBW148" s="7"/>
      <c r="SCB148" s="7"/>
      <c r="SCG148" s="7"/>
      <c r="SCL148" s="7"/>
      <c r="SCQ148" s="7"/>
      <c r="SCV148" s="7"/>
      <c r="SDA148" s="7"/>
      <c r="SDF148" s="7"/>
      <c r="SDK148" s="7"/>
      <c r="SDP148" s="7"/>
      <c r="SDU148" s="7"/>
      <c r="SDZ148" s="7"/>
      <c r="SEE148" s="7"/>
      <c r="SEJ148" s="7"/>
      <c r="SEO148" s="7"/>
      <c r="SET148" s="7"/>
      <c r="SEY148" s="7"/>
      <c r="SFD148" s="7"/>
      <c r="SFI148" s="7"/>
      <c r="SFN148" s="7"/>
      <c r="SFS148" s="7"/>
      <c r="SFX148" s="7"/>
      <c r="SGC148" s="7"/>
      <c r="SGH148" s="7"/>
      <c r="SGM148" s="7"/>
      <c r="SGR148" s="7"/>
      <c r="SGW148" s="7"/>
      <c r="SHB148" s="7"/>
      <c r="SHG148" s="7"/>
      <c r="SHL148" s="7"/>
      <c r="SHQ148" s="7"/>
      <c r="SHV148" s="7"/>
      <c r="SIA148" s="7"/>
      <c r="SIF148" s="7"/>
      <c r="SIK148" s="7"/>
      <c r="SIP148" s="7"/>
      <c r="SIU148" s="7"/>
      <c r="SIZ148" s="7"/>
      <c r="SJE148" s="7"/>
      <c r="SJJ148" s="7"/>
      <c r="SJO148" s="7"/>
      <c r="SJT148" s="7"/>
      <c r="SJY148" s="7"/>
      <c r="SKD148" s="7"/>
      <c r="SKI148" s="7"/>
      <c r="SKN148" s="7"/>
      <c r="SKS148" s="7"/>
      <c r="SKX148" s="7"/>
      <c r="SLC148" s="7"/>
      <c r="SLH148" s="7"/>
      <c r="SLM148" s="7"/>
      <c r="SLR148" s="7"/>
      <c r="SLW148" s="7"/>
      <c r="SMB148" s="7"/>
      <c r="SMG148" s="7"/>
      <c r="SML148" s="7"/>
      <c r="SMQ148" s="7"/>
      <c r="SMV148" s="7"/>
      <c r="SNA148" s="7"/>
      <c r="SNF148" s="7"/>
      <c r="SNK148" s="7"/>
      <c r="SNP148" s="7"/>
      <c r="SNU148" s="7"/>
      <c r="SNZ148" s="7"/>
      <c r="SOE148" s="7"/>
      <c r="SOJ148" s="7"/>
      <c r="SOO148" s="7"/>
      <c r="SOT148" s="7"/>
      <c r="SOY148" s="7"/>
      <c r="SPD148" s="7"/>
      <c r="SPI148" s="7"/>
      <c r="SPN148" s="7"/>
      <c r="SPS148" s="7"/>
      <c r="SPX148" s="7"/>
      <c r="SQC148" s="7"/>
      <c r="SQH148" s="7"/>
      <c r="SQM148" s="7"/>
      <c r="SQR148" s="7"/>
      <c r="SQW148" s="7"/>
      <c r="SRB148" s="7"/>
      <c r="SRG148" s="7"/>
      <c r="SRL148" s="7"/>
      <c r="SRQ148" s="7"/>
      <c r="SRV148" s="7"/>
      <c r="SSA148" s="7"/>
      <c r="SSF148" s="7"/>
      <c r="SSK148" s="7"/>
      <c r="SSP148" s="7"/>
      <c r="SSU148" s="7"/>
      <c r="SSZ148" s="7"/>
      <c r="STE148" s="7"/>
      <c r="STJ148" s="7"/>
      <c r="STO148" s="7"/>
      <c r="STT148" s="7"/>
      <c r="STY148" s="7"/>
      <c r="SUD148" s="7"/>
      <c r="SUI148" s="7"/>
      <c r="SUN148" s="7"/>
      <c r="SUS148" s="7"/>
      <c r="SUX148" s="7"/>
      <c r="SVC148" s="7"/>
      <c r="SVH148" s="7"/>
      <c r="SVM148" s="7"/>
      <c r="SVR148" s="7"/>
      <c r="SVW148" s="7"/>
      <c r="SWB148" s="7"/>
      <c r="SWG148" s="7"/>
      <c r="SWL148" s="7"/>
      <c r="SWQ148" s="7"/>
      <c r="SWV148" s="7"/>
      <c r="SXA148" s="7"/>
      <c r="SXF148" s="7"/>
      <c r="SXK148" s="7"/>
      <c r="SXP148" s="7"/>
      <c r="SXU148" s="7"/>
      <c r="SXZ148" s="7"/>
      <c r="SYE148" s="7"/>
      <c r="SYJ148" s="7"/>
      <c r="SYO148" s="7"/>
      <c r="SYT148" s="7"/>
      <c r="SYY148" s="7"/>
      <c r="SZD148" s="7"/>
      <c r="SZI148" s="7"/>
      <c r="SZN148" s="7"/>
      <c r="SZS148" s="7"/>
      <c r="SZX148" s="7"/>
      <c r="TAC148" s="7"/>
      <c r="TAH148" s="7"/>
      <c r="TAM148" s="7"/>
      <c r="TAR148" s="7"/>
      <c r="TAW148" s="7"/>
      <c r="TBB148" s="7"/>
      <c r="TBG148" s="7"/>
      <c r="TBL148" s="7"/>
      <c r="TBQ148" s="7"/>
      <c r="TBV148" s="7"/>
      <c r="TCA148" s="7"/>
      <c r="TCF148" s="7"/>
      <c r="TCK148" s="7"/>
      <c r="TCP148" s="7"/>
      <c r="TCU148" s="7"/>
      <c r="TCZ148" s="7"/>
      <c r="TDE148" s="7"/>
      <c r="TDJ148" s="7"/>
      <c r="TDO148" s="7"/>
      <c r="TDT148" s="7"/>
      <c r="TDY148" s="7"/>
      <c r="TED148" s="7"/>
      <c r="TEI148" s="7"/>
      <c r="TEN148" s="7"/>
      <c r="TES148" s="7"/>
      <c r="TEX148" s="7"/>
      <c r="TFC148" s="7"/>
      <c r="TFH148" s="7"/>
      <c r="TFM148" s="7"/>
      <c r="TFR148" s="7"/>
      <c r="TFW148" s="7"/>
      <c r="TGB148" s="7"/>
      <c r="TGG148" s="7"/>
      <c r="TGL148" s="7"/>
      <c r="TGQ148" s="7"/>
      <c r="TGV148" s="7"/>
      <c r="THA148" s="7"/>
      <c r="THF148" s="7"/>
      <c r="THK148" s="7"/>
      <c r="THP148" s="7"/>
      <c r="THU148" s="7"/>
      <c r="THZ148" s="7"/>
      <c r="TIE148" s="7"/>
      <c r="TIJ148" s="7"/>
      <c r="TIO148" s="7"/>
      <c r="TIT148" s="7"/>
      <c r="TIY148" s="7"/>
      <c r="TJD148" s="7"/>
      <c r="TJI148" s="7"/>
      <c r="TJN148" s="7"/>
      <c r="TJS148" s="7"/>
      <c r="TJX148" s="7"/>
      <c r="TKC148" s="7"/>
      <c r="TKH148" s="7"/>
      <c r="TKM148" s="7"/>
      <c r="TKR148" s="7"/>
      <c r="TKW148" s="7"/>
      <c r="TLB148" s="7"/>
      <c r="TLG148" s="7"/>
      <c r="TLL148" s="7"/>
      <c r="TLQ148" s="7"/>
      <c r="TLV148" s="7"/>
      <c r="TMA148" s="7"/>
      <c r="TMF148" s="7"/>
      <c r="TMK148" s="7"/>
      <c r="TMP148" s="7"/>
      <c r="TMU148" s="7"/>
      <c r="TMZ148" s="7"/>
      <c r="TNE148" s="7"/>
      <c r="TNJ148" s="7"/>
      <c r="TNO148" s="7"/>
      <c r="TNT148" s="7"/>
      <c r="TNY148" s="7"/>
      <c r="TOD148" s="7"/>
      <c r="TOI148" s="7"/>
      <c r="TON148" s="7"/>
      <c r="TOS148" s="7"/>
      <c r="TOX148" s="7"/>
      <c r="TPC148" s="7"/>
      <c r="TPH148" s="7"/>
      <c r="TPM148" s="7"/>
      <c r="TPR148" s="7"/>
      <c r="TPW148" s="7"/>
      <c r="TQB148" s="7"/>
      <c r="TQG148" s="7"/>
      <c r="TQL148" s="7"/>
      <c r="TQQ148" s="7"/>
      <c r="TQV148" s="7"/>
      <c r="TRA148" s="7"/>
      <c r="TRF148" s="7"/>
      <c r="TRK148" s="7"/>
      <c r="TRP148" s="7"/>
      <c r="TRU148" s="7"/>
      <c r="TRZ148" s="7"/>
      <c r="TSE148" s="7"/>
      <c r="TSJ148" s="7"/>
      <c r="TSO148" s="7"/>
      <c r="TST148" s="7"/>
      <c r="TSY148" s="7"/>
      <c r="TTD148" s="7"/>
      <c r="TTI148" s="7"/>
      <c r="TTN148" s="7"/>
      <c r="TTS148" s="7"/>
      <c r="TTX148" s="7"/>
      <c r="TUC148" s="7"/>
      <c r="TUH148" s="7"/>
      <c r="TUM148" s="7"/>
      <c r="TUR148" s="7"/>
      <c r="TUW148" s="7"/>
      <c r="TVB148" s="7"/>
      <c r="TVG148" s="7"/>
      <c r="TVL148" s="7"/>
      <c r="TVQ148" s="7"/>
      <c r="TVV148" s="7"/>
      <c r="TWA148" s="7"/>
      <c r="TWF148" s="7"/>
      <c r="TWK148" s="7"/>
      <c r="TWP148" s="7"/>
      <c r="TWU148" s="7"/>
      <c r="TWZ148" s="7"/>
      <c r="TXE148" s="7"/>
      <c r="TXJ148" s="7"/>
      <c r="TXO148" s="7"/>
      <c r="TXT148" s="7"/>
      <c r="TXY148" s="7"/>
      <c r="TYD148" s="7"/>
      <c r="TYI148" s="7"/>
      <c r="TYN148" s="7"/>
      <c r="TYS148" s="7"/>
      <c r="TYX148" s="7"/>
      <c r="TZC148" s="7"/>
      <c r="TZH148" s="7"/>
      <c r="TZM148" s="7"/>
      <c r="TZR148" s="7"/>
      <c r="TZW148" s="7"/>
      <c r="UAB148" s="7"/>
      <c r="UAG148" s="7"/>
      <c r="UAL148" s="7"/>
      <c r="UAQ148" s="7"/>
      <c r="UAV148" s="7"/>
      <c r="UBA148" s="7"/>
      <c r="UBF148" s="7"/>
      <c r="UBK148" s="7"/>
      <c r="UBP148" s="7"/>
      <c r="UBU148" s="7"/>
      <c r="UBZ148" s="7"/>
      <c r="UCE148" s="7"/>
      <c r="UCJ148" s="7"/>
      <c r="UCO148" s="7"/>
      <c r="UCT148" s="7"/>
      <c r="UCY148" s="7"/>
      <c r="UDD148" s="7"/>
      <c r="UDI148" s="7"/>
      <c r="UDN148" s="7"/>
      <c r="UDS148" s="7"/>
      <c r="UDX148" s="7"/>
      <c r="UEC148" s="7"/>
      <c r="UEH148" s="7"/>
      <c r="UEM148" s="7"/>
      <c r="UER148" s="7"/>
      <c r="UEW148" s="7"/>
      <c r="UFB148" s="7"/>
      <c r="UFG148" s="7"/>
      <c r="UFL148" s="7"/>
      <c r="UFQ148" s="7"/>
      <c r="UFV148" s="7"/>
      <c r="UGA148" s="7"/>
      <c r="UGF148" s="7"/>
      <c r="UGK148" s="7"/>
      <c r="UGP148" s="7"/>
      <c r="UGU148" s="7"/>
      <c r="UGZ148" s="7"/>
      <c r="UHE148" s="7"/>
      <c r="UHJ148" s="7"/>
      <c r="UHO148" s="7"/>
      <c r="UHT148" s="7"/>
      <c r="UHY148" s="7"/>
      <c r="UID148" s="7"/>
      <c r="UII148" s="7"/>
      <c r="UIN148" s="7"/>
      <c r="UIS148" s="7"/>
      <c r="UIX148" s="7"/>
      <c r="UJC148" s="7"/>
      <c r="UJH148" s="7"/>
      <c r="UJM148" s="7"/>
      <c r="UJR148" s="7"/>
      <c r="UJW148" s="7"/>
      <c r="UKB148" s="7"/>
      <c r="UKG148" s="7"/>
      <c r="UKL148" s="7"/>
      <c r="UKQ148" s="7"/>
      <c r="UKV148" s="7"/>
      <c r="ULA148" s="7"/>
      <c r="ULF148" s="7"/>
      <c r="ULK148" s="7"/>
      <c r="ULP148" s="7"/>
      <c r="ULU148" s="7"/>
      <c r="ULZ148" s="7"/>
      <c r="UME148" s="7"/>
      <c r="UMJ148" s="7"/>
      <c r="UMO148" s="7"/>
      <c r="UMT148" s="7"/>
      <c r="UMY148" s="7"/>
      <c r="UND148" s="7"/>
      <c r="UNI148" s="7"/>
      <c r="UNN148" s="7"/>
      <c r="UNS148" s="7"/>
      <c r="UNX148" s="7"/>
      <c r="UOC148" s="7"/>
      <c r="UOH148" s="7"/>
      <c r="UOM148" s="7"/>
      <c r="UOR148" s="7"/>
      <c r="UOW148" s="7"/>
      <c r="UPB148" s="7"/>
      <c r="UPG148" s="7"/>
      <c r="UPL148" s="7"/>
      <c r="UPQ148" s="7"/>
      <c r="UPV148" s="7"/>
      <c r="UQA148" s="7"/>
      <c r="UQF148" s="7"/>
      <c r="UQK148" s="7"/>
      <c r="UQP148" s="7"/>
      <c r="UQU148" s="7"/>
      <c r="UQZ148" s="7"/>
      <c r="URE148" s="7"/>
      <c r="URJ148" s="7"/>
      <c r="URO148" s="7"/>
      <c r="URT148" s="7"/>
      <c r="URY148" s="7"/>
      <c r="USD148" s="7"/>
      <c r="USI148" s="7"/>
      <c r="USN148" s="7"/>
      <c r="USS148" s="7"/>
      <c r="USX148" s="7"/>
      <c r="UTC148" s="7"/>
      <c r="UTH148" s="7"/>
      <c r="UTM148" s="7"/>
      <c r="UTR148" s="7"/>
      <c r="UTW148" s="7"/>
      <c r="UUB148" s="7"/>
      <c r="UUG148" s="7"/>
      <c r="UUL148" s="7"/>
      <c r="UUQ148" s="7"/>
      <c r="UUV148" s="7"/>
      <c r="UVA148" s="7"/>
      <c r="UVF148" s="7"/>
      <c r="UVK148" s="7"/>
      <c r="UVP148" s="7"/>
      <c r="UVU148" s="7"/>
      <c r="UVZ148" s="7"/>
      <c r="UWE148" s="7"/>
      <c r="UWJ148" s="7"/>
      <c r="UWO148" s="7"/>
      <c r="UWT148" s="7"/>
      <c r="UWY148" s="7"/>
      <c r="UXD148" s="7"/>
      <c r="UXI148" s="7"/>
      <c r="UXN148" s="7"/>
      <c r="UXS148" s="7"/>
      <c r="UXX148" s="7"/>
      <c r="UYC148" s="7"/>
      <c r="UYH148" s="7"/>
      <c r="UYM148" s="7"/>
      <c r="UYR148" s="7"/>
      <c r="UYW148" s="7"/>
      <c r="UZB148" s="7"/>
      <c r="UZG148" s="7"/>
      <c r="UZL148" s="7"/>
      <c r="UZQ148" s="7"/>
      <c r="UZV148" s="7"/>
      <c r="VAA148" s="7"/>
      <c r="VAF148" s="7"/>
      <c r="VAK148" s="7"/>
      <c r="VAP148" s="7"/>
      <c r="VAU148" s="7"/>
      <c r="VAZ148" s="7"/>
      <c r="VBE148" s="7"/>
      <c r="VBJ148" s="7"/>
      <c r="VBO148" s="7"/>
      <c r="VBT148" s="7"/>
      <c r="VBY148" s="7"/>
      <c r="VCD148" s="7"/>
      <c r="VCI148" s="7"/>
      <c r="VCN148" s="7"/>
      <c r="VCS148" s="7"/>
      <c r="VCX148" s="7"/>
      <c r="VDC148" s="7"/>
      <c r="VDH148" s="7"/>
      <c r="VDM148" s="7"/>
      <c r="VDR148" s="7"/>
      <c r="VDW148" s="7"/>
      <c r="VEB148" s="7"/>
      <c r="VEG148" s="7"/>
      <c r="VEL148" s="7"/>
      <c r="VEQ148" s="7"/>
      <c r="VEV148" s="7"/>
      <c r="VFA148" s="7"/>
      <c r="VFF148" s="7"/>
      <c r="VFK148" s="7"/>
      <c r="VFP148" s="7"/>
      <c r="VFU148" s="7"/>
      <c r="VFZ148" s="7"/>
      <c r="VGE148" s="7"/>
      <c r="VGJ148" s="7"/>
      <c r="VGO148" s="7"/>
      <c r="VGT148" s="7"/>
      <c r="VGY148" s="7"/>
      <c r="VHD148" s="7"/>
      <c r="VHI148" s="7"/>
      <c r="VHN148" s="7"/>
      <c r="VHS148" s="7"/>
      <c r="VHX148" s="7"/>
      <c r="VIC148" s="7"/>
      <c r="VIH148" s="7"/>
      <c r="VIM148" s="7"/>
      <c r="VIR148" s="7"/>
      <c r="VIW148" s="7"/>
      <c r="VJB148" s="7"/>
      <c r="VJG148" s="7"/>
      <c r="VJL148" s="7"/>
      <c r="VJQ148" s="7"/>
      <c r="VJV148" s="7"/>
      <c r="VKA148" s="7"/>
      <c r="VKF148" s="7"/>
      <c r="VKK148" s="7"/>
      <c r="VKP148" s="7"/>
      <c r="VKU148" s="7"/>
      <c r="VKZ148" s="7"/>
      <c r="VLE148" s="7"/>
      <c r="VLJ148" s="7"/>
      <c r="VLO148" s="7"/>
      <c r="VLT148" s="7"/>
      <c r="VLY148" s="7"/>
      <c r="VMD148" s="7"/>
      <c r="VMI148" s="7"/>
      <c r="VMN148" s="7"/>
      <c r="VMS148" s="7"/>
      <c r="VMX148" s="7"/>
      <c r="VNC148" s="7"/>
      <c r="VNH148" s="7"/>
      <c r="VNM148" s="7"/>
      <c r="VNR148" s="7"/>
      <c r="VNW148" s="7"/>
      <c r="VOB148" s="7"/>
      <c r="VOG148" s="7"/>
      <c r="VOL148" s="7"/>
      <c r="VOQ148" s="7"/>
      <c r="VOV148" s="7"/>
      <c r="VPA148" s="7"/>
      <c r="VPF148" s="7"/>
      <c r="VPK148" s="7"/>
      <c r="VPP148" s="7"/>
      <c r="VPU148" s="7"/>
      <c r="VPZ148" s="7"/>
      <c r="VQE148" s="7"/>
      <c r="VQJ148" s="7"/>
      <c r="VQO148" s="7"/>
      <c r="VQT148" s="7"/>
      <c r="VQY148" s="7"/>
      <c r="VRD148" s="7"/>
      <c r="VRI148" s="7"/>
      <c r="VRN148" s="7"/>
      <c r="VRS148" s="7"/>
      <c r="VRX148" s="7"/>
      <c r="VSC148" s="7"/>
      <c r="VSH148" s="7"/>
      <c r="VSM148" s="7"/>
      <c r="VSR148" s="7"/>
      <c r="VSW148" s="7"/>
      <c r="VTB148" s="7"/>
      <c r="VTG148" s="7"/>
      <c r="VTL148" s="7"/>
      <c r="VTQ148" s="7"/>
      <c r="VTV148" s="7"/>
      <c r="VUA148" s="7"/>
      <c r="VUF148" s="7"/>
      <c r="VUK148" s="7"/>
      <c r="VUP148" s="7"/>
      <c r="VUU148" s="7"/>
      <c r="VUZ148" s="7"/>
      <c r="VVE148" s="7"/>
      <c r="VVJ148" s="7"/>
      <c r="VVO148" s="7"/>
      <c r="VVT148" s="7"/>
      <c r="VVY148" s="7"/>
      <c r="VWD148" s="7"/>
      <c r="VWI148" s="7"/>
      <c r="VWN148" s="7"/>
      <c r="VWS148" s="7"/>
      <c r="VWX148" s="7"/>
      <c r="VXC148" s="7"/>
      <c r="VXH148" s="7"/>
      <c r="VXM148" s="7"/>
      <c r="VXR148" s="7"/>
      <c r="VXW148" s="7"/>
      <c r="VYB148" s="7"/>
      <c r="VYG148" s="7"/>
      <c r="VYL148" s="7"/>
      <c r="VYQ148" s="7"/>
      <c r="VYV148" s="7"/>
      <c r="VZA148" s="7"/>
      <c r="VZF148" s="7"/>
      <c r="VZK148" s="7"/>
      <c r="VZP148" s="7"/>
      <c r="VZU148" s="7"/>
      <c r="VZZ148" s="7"/>
      <c r="WAE148" s="7"/>
      <c r="WAJ148" s="7"/>
      <c r="WAO148" s="7"/>
      <c r="WAT148" s="7"/>
      <c r="WAY148" s="7"/>
      <c r="WBD148" s="7"/>
      <c r="WBI148" s="7"/>
      <c r="WBN148" s="7"/>
      <c r="WBS148" s="7"/>
      <c r="WBX148" s="7"/>
      <c r="WCC148" s="7"/>
      <c r="WCH148" s="7"/>
      <c r="WCM148" s="7"/>
      <c r="WCR148" s="7"/>
      <c r="WCW148" s="7"/>
      <c r="WDB148" s="7"/>
      <c r="WDG148" s="7"/>
      <c r="WDL148" s="7"/>
      <c r="WDQ148" s="7"/>
      <c r="WDV148" s="7"/>
      <c r="WEA148" s="7"/>
      <c r="WEF148" s="7"/>
      <c r="WEK148" s="7"/>
      <c r="WEP148" s="7"/>
      <c r="WEU148" s="7"/>
      <c r="WEZ148" s="7"/>
      <c r="WFE148" s="7"/>
      <c r="WFJ148" s="7"/>
      <c r="WFO148" s="7"/>
      <c r="WFT148" s="7"/>
      <c r="WFY148" s="7"/>
      <c r="WGD148" s="7"/>
      <c r="WGI148" s="7"/>
      <c r="WGN148" s="7"/>
      <c r="WGS148" s="7"/>
      <c r="WGX148" s="7"/>
      <c r="WHC148" s="7"/>
      <c r="WHH148" s="7"/>
      <c r="WHM148" s="7"/>
      <c r="WHR148" s="7"/>
      <c r="WHW148" s="7"/>
      <c r="WIB148" s="7"/>
      <c r="WIG148" s="7"/>
      <c r="WIL148" s="7"/>
      <c r="WIQ148" s="7"/>
      <c r="WIV148" s="7"/>
      <c r="WJA148" s="7"/>
      <c r="WJF148" s="7"/>
      <c r="WJK148" s="7"/>
      <c r="WJP148" s="7"/>
      <c r="WJU148" s="7"/>
      <c r="WJZ148" s="7"/>
      <c r="WKE148" s="7"/>
      <c r="WKJ148" s="7"/>
      <c r="WKO148" s="7"/>
      <c r="WKT148" s="7"/>
      <c r="WKY148" s="7"/>
      <c r="WLD148" s="7"/>
      <c r="WLI148" s="7"/>
      <c r="WLN148" s="7"/>
      <c r="WLS148" s="7"/>
      <c r="WLX148" s="7"/>
      <c r="WMC148" s="7"/>
      <c r="WMH148" s="7"/>
      <c r="WMM148" s="7"/>
      <c r="WMR148" s="7"/>
      <c r="WMW148" s="7"/>
      <c r="WNB148" s="7"/>
      <c r="WNG148" s="7"/>
      <c r="WNL148" s="7"/>
      <c r="WNQ148" s="7"/>
      <c r="WNV148" s="7"/>
      <c r="WOA148" s="7"/>
      <c r="WOF148" s="7"/>
      <c r="WOK148" s="7"/>
      <c r="WOP148" s="7"/>
      <c r="WOU148" s="7"/>
      <c r="WOZ148" s="7"/>
      <c r="WPE148" s="7"/>
      <c r="WPJ148" s="7"/>
      <c r="WPO148" s="7"/>
      <c r="WPT148" s="7"/>
      <c r="WPY148" s="7"/>
      <c r="WQD148" s="7"/>
      <c r="WQI148" s="7"/>
      <c r="WQN148" s="7"/>
      <c r="WQS148" s="7"/>
      <c r="WQX148" s="7"/>
      <c r="WRC148" s="7"/>
      <c r="WRH148" s="7"/>
      <c r="WRM148" s="7"/>
      <c r="WRR148" s="7"/>
      <c r="WRW148" s="7"/>
      <c r="WSB148" s="7"/>
      <c r="WSG148" s="7"/>
      <c r="WSL148" s="7"/>
      <c r="WSQ148" s="7"/>
      <c r="WSV148" s="7"/>
      <c r="WTA148" s="7"/>
      <c r="WTF148" s="7"/>
      <c r="WTK148" s="7"/>
      <c r="WTP148" s="7"/>
      <c r="WTU148" s="7"/>
      <c r="WTZ148" s="7"/>
      <c r="WUE148" s="7"/>
      <c r="WUJ148" s="7"/>
      <c r="WUO148" s="7"/>
      <c r="WUT148" s="7"/>
      <c r="WUY148" s="7"/>
      <c r="WVD148" s="7"/>
      <c r="WVI148" s="7"/>
      <c r="WVN148" s="7"/>
      <c r="WVS148" s="7"/>
      <c r="WVX148" s="7"/>
      <c r="WWC148" s="7"/>
      <c r="WWH148" s="7"/>
      <c r="WWM148" s="7"/>
      <c r="WWR148" s="7"/>
      <c r="WWW148" s="7"/>
      <c r="WXB148" s="7"/>
      <c r="WXG148" s="7"/>
      <c r="WXL148" s="7"/>
      <c r="WXQ148" s="7"/>
      <c r="WXV148" s="7"/>
      <c r="WYA148" s="7"/>
      <c r="WYF148" s="7"/>
      <c r="WYK148" s="7"/>
      <c r="WYP148" s="7"/>
      <c r="WYU148" s="7"/>
      <c r="WYZ148" s="7"/>
      <c r="WZE148" s="7"/>
      <c r="WZJ148" s="7"/>
      <c r="WZO148" s="7"/>
      <c r="WZT148" s="7"/>
      <c r="WZY148" s="7"/>
      <c r="XAD148" s="7"/>
      <c r="XAI148" s="7"/>
      <c r="XAN148" s="7"/>
      <c r="XAS148" s="7"/>
      <c r="XAX148" s="7"/>
      <c r="XBC148" s="7"/>
      <c r="XBH148" s="7"/>
      <c r="XBM148" s="7"/>
      <c r="XBR148" s="7"/>
      <c r="XBW148" s="7"/>
      <c r="XCB148" s="7"/>
      <c r="XCG148" s="7"/>
      <c r="XCL148" s="7"/>
      <c r="XCQ148" s="7"/>
      <c r="XCV148" s="7"/>
      <c r="XDA148" s="7"/>
      <c r="XDF148" s="7"/>
      <c r="XDK148" s="7"/>
      <c r="XDP148" s="7"/>
      <c r="XDU148" s="7"/>
      <c r="XDZ148" s="7"/>
      <c r="XEE148" s="7"/>
      <c r="XEJ148" s="7"/>
      <c r="XEO148" s="7"/>
      <c r="XET148" s="7"/>
      <c r="XEY148" s="7"/>
      <c r="XFD148" s="7"/>
    </row>
    <row r="149" spans="1:1024 1029:2044 2049:3069 3074:4094 4099:5119 5124:6144 6149:7164 7169:8189 8194:9214 9219:10239 10244:11264 11269:12284 12289:13309 13314:14334 14339:15359 15364:16384" s="41" customFormat="1" ht="15" customHeight="1" x14ac:dyDescent="0.4">
      <c r="A149" s="47"/>
      <c r="B149" s="110" t="s">
        <v>99</v>
      </c>
      <c r="C149" s="110"/>
      <c r="D149" s="110"/>
      <c r="E149" s="110"/>
      <c r="F149" s="48"/>
      <c r="G149" s="48"/>
      <c r="H149" s="54" t="str">
        <f>G38</f>
        <v>Select</v>
      </c>
      <c r="I149" s="84"/>
      <c r="J149" s="43"/>
      <c r="K149" s="44"/>
    </row>
    <row r="150" spans="1:1024 1029:2044 2049:3069 3074:4094 4099:5119 5124:6144 6149:7164 7169:8189 8194:9214 9219:10239 10244:11264 11269:12284 12289:13309 13314:14334 14339:15359 15364:16384" s="41" customFormat="1" ht="15" customHeight="1" x14ac:dyDescent="0.4">
      <c r="A150" s="47"/>
      <c r="B150" s="110" t="s">
        <v>255</v>
      </c>
      <c r="C150" s="110"/>
      <c r="D150" s="110"/>
      <c r="E150" s="110"/>
      <c r="F150" s="48"/>
      <c r="G150" s="48"/>
      <c r="H150" s="38" t="s">
        <v>178</v>
      </c>
      <c r="I150" s="84"/>
      <c r="J150" s="43" t="str">
        <f>IF(H150="Yes","Contact the District Engineer for further instructions.","")</f>
        <v/>
      </c>
      <c r="K150" s="44"/>
    </row>
    <row r="151" spans="1:1024 1029:2044 2049:3069 3074:4094 4099:5119 5124:6144 6149:7164 7169:8189 8194:9214 9219:10239 10244:11264 11269:12284 12289:13309 13314:14334 14339:15359 15364:16384" s="41" customFormat="1" ht="15" customHeight="1" x14ac:dyDescent="0.4">
      <c r="A151" s="47"/>
      <c r="B151" s="110" t="s">
        <v>100</v>
      </c>
      <c r="C151" s="110"/>
      <c r="D151" s="110"/>
      <c r="E151" s="110"/>
      <c r="F151" s="48"/>
      <c r="G151" s="48"/>
      <c r="H151" s="54" t="s">
        <v>178</v>
      </c>
      <c r="I151" s="84"/>
      <c r="J151" s="43" t="str">
        <f>IF(H151="No","Answer the following 5 questions as N/A","")</f>
        <v/>
      </c>
      <c r="K151" s="44"/>
    </row>
    <row r="152" spans="1:1024 1029:2044 2049:3069 3074:4094 4099:5119 5124:6144 6149:7164 7169:8189 8194:9214 9219:10239 10244:11264 11269:12284 12289:13309 13314:14334 14339:15359 15364:16384" s="41" customFormat="1" ht="30" customHeight="1" x14ac:dyDescent="0.4">
      <c r="A152" s="47"/>
      <c r="B152" s="48"/>
      <c r="C152" s="110" t="s">
        <v>101</v>
      </c>
      <c r="D152" s="110"/>
      <c r="E152" s="110"/>
      <c r="F152" s="48"/>
      <c r="G152" s="48"/>
      <c r="H152" s="54" t="s">
        <v>178</v>
      </c>
      <c r="I152" s="84"/>
      <c r="J152" s="43" t="str">
        <f>IF(H152="Select","",IF(AND($H$151="Yes",H152&lt;&gt;"Yes"),"This criterion needs to be met. Submittal may be rejected without the information.",""))</f>
        <v/>
      </c>
      <c r="K152" s="44"/>
    </row>
    <row r="153" spans="1:1024 1029:2044 2049:3069 3074:4094 4099:5119 5124:6144 6149:7164 7169:8189 8194:9214 9219:10239 10244:11264 11269:12284 12289:13309 13314:14334 14339:15359 15364:16384" s="41" customFormat="1" ht="15" customHeight="1" x14ac:dyDescent="0.4">
      <c r="A153" s="47"/>
      <c r="B153" s="48"/>
      <c r="C153" s="110" t="s">
        <v>102</v>
      </c>
      <c r="D153" s="110"/>
      <c r="E153" s="110"/>
      <c r="F153" s="48"/>
      <c r="G153" s="48"/>
      <c r="H153" s="54" t="s">
        <v>178</v>
      </c>
      <c r="I153" s="84"/>
      <c r="J153" s="43" t="str">
        <f>IF(H153="Select","",IF(AND($H$151="Yes",H153&lt;&gt;"Yes"),"This criterion needs to be met. Submittal may be rejected without the information.",""))</f>
        <v/>
      </c>
      <c r="K153" s="44"/>
    </row>
    <row r="154" spans="1:1024 1029:2044 2049:3069 3074:4094 4099:5119 5124:6144 6149:7164 7169:8189 8194:9214 9219:10239 10244:11264 11269:12284 12289:13309 13314:14334 14339:15359 15364:16384" s="41" customFormat="1" ht="30" customHeight="1" x14ac:dyDescent="0.4">
      <c r="A154" s="47"/>
      <c r="B154" s="48"/>
      <c r="C154" s="110" t="s">
        <v>103</v>
      </c>
      <c r="D154" s="110"/>
      <c r="E154" s="110"/>
      <c r="F154" s="48"/>
      <c r="G154" s="48"/>
      <c r="H154" s="54" t="s">
        <v>178</v>
      </c>
      <c r="I154" s="84"/>
      <c r="J154" s="43" t="str">
        <f>IF(H154="Select","",IF(AND($H$151="Yes",H154&lt;&gt;"Yes"),"This criterion needs to be met. Submittal may be rejected without the information.",""))</f>
        <v/>
      </c>
      <c r="K154" s="44"/>
    </row>
    <row r="155" spans="1:1024 1029:2044 2049:3069 3074:4094 4099:5119 5124:6144 6149:7164 7169:8189 8194:9214 9219:10239 10244:11264 11269:12284 12289:13309 13314:14334 14339:15359 15364:16384" s="41" customFormat="1" ht="15" customHeight="1" x14ac:dyDescent="0.4">
      <c r="A155" s="47"/>
      <c r="B155" s="48"/>
      <c r="C155" s="110" t="s">
        <v>104</v>
      </c>
      <c r="D155" s="110"/>
      <c r="E155" s="110"/>
      <c r="F155" s="48"/>
      <c r="G155" s="48"/>
      <c r="H155" s="54" t="s">
        <v>178</v>
      </c>
      <c r="I155" s="84"/>
      <c r="J155" s="43" t="str">
        <f>IF(H155="Select","",IF(AND($H$151="Yes",H155&lt;&gt;"Yes"),"This criterion needs to be met. Submittal may be rejected without the information.",""))</f>
        <v/>
      </c>
      <c r="K155" s="44"/>
    </row>
    <row r="156" spans="1:1024 1029:2044 2049:3069 3074:4094 4099:5119 5124:6144 6149:7164 7169:8189 8194:9214 9219:10239 10244:11264 11269:12284 12289:13309 13314:14334 14339:15359 15364:16384" s="41" customFormat="1" ht="15" customHeight="1" x14ac:dyDescent="0.4">
      <c r="A156" s="47"/>
      <c r="B156" s="48"/>
      <c r="C156" s="110" t="s">
        <v>105</v>
      </c>
      <c r="D156" s="110"/>
      <c r="E156" s="110"/>
      <c r="F156" s="48"/>
      <c r="G156" s="48"/>
      <c r="H156" s="54" t="s">
        <v>178</v>
      </c>
      <c r="I156" s="84"/>
      <c r="J156" s="43" t="str">
        <f>IF(H156="Select","",IF(AND($H$151="Yes",H156&lt;&gt;"Yes"),"This criterion needs to be met. Submittal may be rejected without the information.",""))</f>
        <v/>
      </c>
      <c r="K156" s="44" t="s">
        <v>106</v>
      </c>
    </row>
    <row r="157" spans="1:1024 1029:2044 2049:3069 3074:4094 4099:5119 5124:6144 6149:7164 7169:8189 8194:9214 9219:10239 10244:11264 11269:12284 12289:13309 13314:14334 14339:15359 15364:16384" s="41" customFormat="1" ht="30" customHeight="1" x14ac:dyDescent="0.4">
      <c r="A157" s="47"/>
      <c r="B157" s="110" t="s">
        <v>109</v>
      </c>
      <c r="C157" s="110"/>
      <c r="D157" s="110"/>
      <c r="E157" s="110"/>
      <c r="F157" s="48"/>
      <c r="G157" s="48"/>
      <c r="H157" s="54" t="s">
        <v>178</v>
      </c>
      <c r="I157" s="84"/>
      <c r="J157" s="43" t="str">
        <f>IF(AND(OR(H157="N/A",H157="Yes"),H149="Yes"),"This criterion needs to be met. Submittal may be rejected.","")</f>
        <v/>
      </c>
      <c r="K157" s="44"/>
    </row>
    <row r="158" spans="1:1024 1029:2044 2049:3069 3074:4094 4099:5119 5124:6144 6149:7164 7169:8189 8194:9214 9219:10239 10244:11264 11269:12284 12289:13309 13314:14334 14339:15359 15364:16384" s="41" customFormat="1" ht="30" customHeight="1" x14ac:dyDescent="0.4">
      <c r="A158" s="47"/>
      <c r="B158" s="110" t="s">
        <v>111</v>
      </c>
      <c r="C158" s="110"/>
      <c r="D158" s="110"/>
      <c r="E158" s="110"/>
      <c r="F158" s="48"/>
      <c r="G158" s="48"/>
      <c r="H158" s="54" t="s">
        <v>178</v>
      </c>
      <c r="I158" s="84"/>
      <c r="J158" s="43" t="str">
        <f>IF(H158="No","Answer the following question as N/A","")</f>
        <v/>
      </c>
      <c r="K158" s="44"/>
    </row>
    <row r="159" spans="1:1024 1029:2044 2049:3069 3074:4094 4099:5119 5124:6144 6149:7164 7169:8189 8194:9214 9219:10239 10244:11264 11269:12284 12289:13309 13314:14334 14339:15359 15364:16384" s="41" customFormat="1" ht="30" customHeight="1" x14ac:dyDescent="0.4">
      <c r="A159" s="47"/>
      <c r="B159" s="55"/>
      <c r="C159" s="110" t="s">
        <v>112</v>
      </c>
      <c r="D159" s="110"/>
      <c r="E159" s="110"/>
      <c r="F159" s="48"/>
      <c r="G159" s="48"/>
      <c r="H159" s="54" t="s">
        <v>178</v>
      </c>
      <c r="I159" s="84"/>
      <c r="J159" s="43" t="str">
        <f>IF(H159="Select","",IF(AND($H$158="Yes",H159&lt;&gt;"Yes"),"This criterion needs to be met. Submittal may be rejected without the information.",""))</f>
        <v/>
      </c>
      <c r="K159" s="44"/>
    </row>
    <row r="160" spans="1:1024 1029:2044 2049:3069 3074:4094 4099:5119 5124:6144 6149:7164 7169:8189 8194:9214 9219:10239 10244:11264 11269:12284 12289:13309 13314:14334 14339:15359 15364:16384" s="41" customFormat="1" ht="15" customHeight="1" x14ac:dyDescent="0.4">
      <c r="A160" s="47"/>
      <c r="B160" s="110" t="s">
        <v>113</v>
      </c>
      <c r="C160" s="110"/>
      <c r="D160" s="110"/>
      <c r="E160" s="110"/>
      <c r="F160" s="48"/>
      <c r="G160" s="48"/>
      <c r="H160" s="54" t="s">
        <v>178</v>
      </c>
      <c r="I160" s="84"/>
      <c r="J160" s="43" t="str">
        <f>IF(H160="No","Answer the following 2 questions as N/A","")</f>
        <v/>
      </c>
      <c r="K160" s="44"/>
    </row>
    <row r="161" spans="1:1024 1029:2044 2049:3069 3074:4094 4099:5119 5124:6144 6149:7164 7169:8189 8194:9214 9219:10239 10244:11264 11269:12284 12289:13309 13314:14334 14339:15359 15364:16384" s="41" customFormat="1" ht="15" customHeight="1" x14ac:dyDescent="0.4">
      <c r="A161" s="47"/>
      <c r="B161" s="55"/>
      <c r="C161" s="110" t="s">
        <v>114</v>
      </c>
      <c r="D161" s="110"/>
      <c r="E161" s="110"/>
      <c r="F161" s="48"/>
      <c r="G161" s="48"/>
      <c r="H161" s="54" t="s">
        <v>178</v>
      </c>
      <c r="I161" s="84"/>
      <c r="J161" s="43" t="str">
        <f>IF(AND($H$160="Yes",H161&lt;&gt;"Yes"),"This criterion needs to be met. Submittal may be rejected without the information.","")</f>
        <v/>
      </c>
      <c r="K161" s="44"/>
    </row>
    <row r="162" spans="1:1024 1029:2044 2049:3069 3074:4094 4099:5119 5124:6144 6149:7164 7169:8189 8194:9214 9219:10239 10244:11264 11269:12284 12289:13309 13314:14334 14339:15359 15364:16384" s="41" customFormat="1" ht="30" customHeight="1" x14ac:dyDescent="0.4">
      <c r="A162" s="47"/>
      <c r="B162" s="55"/>
      <c r="C162" s="110" t="s">
        <v>120</v>
      </c>
      <c r="D162" s="110"/>
      <c r="E162" s="110"/>
      <c r="F162" s="48"/>
      <c r="G162" s="48"/>
      <c r="H162" s="54" t="s">
        <v>178</v>
      </c>
      <c r="I162" s="84"/>
      <c r="J162" s="43" t="str">
        <f>IF(AND($H$160="Yes",H162&lt;&gt;"Yes"),"This criterion needs to be met. Submittal may be rejected without the information.","")</f>
        <v/>
      </c>
      <c r="K162" s="44"/>
    </row>
    <row r="163" spans="1:1024 1029:2044 2049:3069 3074:4094 4099:5119 5124:6144 6149:7164 7169:8189 8194:9214 9219:10239 10244:11264 11269:12284 12289:13309 13314:14334 14339:15359 15364:16384" s="41" customFormat="1" ht="15" customHeight="1" x14ac:dyDescent="0.4">
      <c r="A163" s="47"/>
      <c r="B163" s="110" t="s">
        <v>123</v>
      </c>
      <c r="C163" s="110"/>
      <c r="D163" s="110"/>
      <c r="E163" s="110"/>
      <c r="F163" s="48"/>
      <c r="G163" s="48"/>
      <c r="H163" s="54" t="s">
        <v>178</v>
      </c>
      <c r="I163" s="84"/>
      <c r="J163" s="43" t="str">
        <f>IF(H163="No","Answer the following 3 questions as N/A","")</f>
        <v/>
      </c>
      <c r="K163" s="44" t="s">
        <v>126</v>
      </c>
    </row>
    <row r="164" spans="1:1024 1029:2044 2049:3069 3074:4094 4099:5119 5124:6144 6149:7164 7169:8189 8194:9214 9219:10239 10244:11264 11269:12284 12289:13309 13314:14334 14339:15359 15364:16384" s="41" customFormat="1" ht="15" customHeight="1" x14ac:dyDescent="0.4">
      <c r="A164" s="47"/>
      <c r="B164" s="55"/>
      <c r="C164" s="110" t="s">
        <v>124</v>
      </c>
      <c r="D164" s="110"/>
      <c r="E164" s="110"/>
      <c r="F164" s="48"/>
      <c r="G164" s="48"/>
      <c r="H164" s="54" t="s">
        <v>178</v>
      </c>
      <c r="I164" s="84"/>
      <c r="J164" s="43" t="str">
        <f>IF(AND($H$163="Yes",H164&lt;&gt;"Yes"),"This criterion needs to be met. Submittal may be rejected without the information.","")</f>
        <v/>
      </c>
      <c r="K164" s="44" t="s">
        <v>126</v>
      </c>
    </row>
    <row r="165" spans="1:1024 1029:2044 2049:3069 3074:4094 4099:5119 5124:6144 6149:7164 7169:8189 8194:9214 9219:10239 10244:11264 11269:12284 12289:13309 13314:14334 14339:15359 15364:16384" s="41" customFormat="1" ht="15" customHeight="1" x14ac:dyDescent="0.4">
      <c r="A165" s="47"/>
      <c r="B165" s="55"/>
      <c r="C165" s="110" t="s">
        <v>256</v>
      </c>
      <c r="D165" s="110"/>
      <c r="E165" s="110"/>
      <c r="F165" s="48"/>
      <c r="G165" s="48"/>
      <c r="H165" s="54" t="s">
        <v>178</v>
      </c>
      <c r="I165" s="84"/>
      <c r="J165" s="43" t="str">
        <f t="shared" ref="J165:J166" si="5">IF(AND($H$163="Yes",H165&lt;&gt;"Yes"),"This criterion needs to be met. Submittal may be rejected without the information.","")</f>
        <v/>
      </c>
      <c r="K165" s="44" t="s">
        <v>126</v>
      </c>
    </row>
    <row r="166" spans="1:1024 1029:2044 2049:3069 3074:4094 4099:5119 5124:6144 6149:7164 7169:8189 8194:9214 9219:10239 10244:11264 11269:12284 12289:13309 13314:14334 14339:15359 15364:16384" s="41" customFormat="1" ht="29.5" customHeight="1" x14ac:dyDescent="0.4">
      <c r="A166" s="47"/>
      <c r="B166" s="55"/>
      <c r="C166" s="110" t="s">
        <v>125</v>
      </c>
      <c r="D166" s="110"/>
      <c r="E166" s="110"/>
      <c r="F166" s="48"/>
      <c r="G166" s="48"/>
      <c r="H166" s="54" t="s">
        <v>178</v>
      </c>
      <c r="I166" s="84"/>
      <c r="J166" s="43" t="str">
        <f t="shared" si="5"/>
        <v/>
      </c>
      <c r="K166" s="44" t="s">
        <v>126</v>
      </c>
    </row>
    <row r="167" spans="1:1024 1029:2044 2049:3069 3074:4094 4099:5119 5124:6144 6149:7164 7169:8189 8194:9214 9219:10239 10244:11264 11269:12284 12289:13309 13314:14334 14339:15359 15364:16384" s="41" customFormat="1" ht="15" customHeight="1" x14ac:dyDescent="0.4">
      <c r="A167" s="47"/>
      <c r="B167" s="110" t="s">
        <v>115</v>
      </c>
      <c r="C167" s="110"/>
      <c r="D167" s="110"/>
      <c r="E167" s="110"/>
      <c r="F167" s="48"/>
      <c r="G167" s="48"/>
      <c r="H167" s="54" t="s">
        <v>178</v>
      </c>
      <c r="I167" s="84"/>
      <c r="J167" s="43" t="str">
        <f>IF(H167="Select","",IF(AND($H$149="Yes",H167&lt;&gt;"Yes"),"This criterion needs to be met. Submittal may be rejected without the information.",""))</f>
        <v/>
      </c>
      <c r="K167" s="44"/>
    </row>
    <row r="168" spans="1:1024 1029:2044 2049:3069 3074:4094 4099:5119 5124:6144 6149:7164 7169:8189 8194:9214 9219:10239 10244:11264 11269:12284 12289:13309 13314:14334 14339:15359 15364:16384" s="41" customFormat="1" ht="30" customHeight="1" x14ac:dyDescent="0.4">
      <c r="A168" s="47"/>
      <c r="B168" s="110" t="s">
        <v>116</v>
      </c>
      <c r="C168" s="110"/>
      <c r="D168" s="110"/>
      <c r="E168" s="110"/>
      <c r="F168" s="48"/>
      <c r="G168" s="48"/>
      <c r="H168" s="54" t="s">
        <v>178</v>
      </c>
      <c r="I168" s="84"/>
      <c r="J168" s="43" t="str">
        <f t="shared" ref="J168:J172" si="6">IF(H168="Select","",IF(AND($H$149="Yes",H168&lt;&gt;"Yes"),"This criterion needs to be met. Submittal may be rejected without the information.",""))</f>
        <v/>
      </c>
      <c r="K168" s="44"/>
    </row>
    <row r="169" spans="1:1024 1029:2044 2049:3069 3074:4094 4099:5119 5124:6144 6149:7164 7169:8189 8194:9214 9219:10239 10244:11264 11269:12284 12289:13309 13314:14334 14339:15359 15364:16384" s="41" customFormat="1" ht="15" customHeight="1" x14ac:dyDescent="0.4">
      <c r="A169" s="47"/>
      <c r="B169" s="110" t="s">
        <v>117</v>
      </c>
      <c r="C169" s="110"/>
      <c r="D169" s="110"/>
      <c r="E169" s="110"/>
      <c r="F169" s="48"/>
      <c r="G169" s="48"/>
      <c r="H169" s="54" t="s">
        <v>178</v>
      </c>
      <c r="I169" s="84"/>
      <c r="J169" s="43" t="str">
        <f t="shared" si="6"/>
        <v/>
      </c>
      <c r="K169" s="44"/>
    </row>
    <row r="170" spans="1:1024 1029:2044 2049:3069 3074:4094 4099:5119 5124:6144 6149:7164 7169:8189 8194:9214 9219:10239 10244:11264 11269:12284 12289:13309 13314:14334 14339:15359 15364:16384" s="41" customFormat="1" ht="30" customHeight="1" x14ac:dyDescent="0.4">
      <c r="A170" s="47"/>
      <c r="B170" s="110" t="s">
        <v>118</v>
      </c>
      <c r="C170" s="110"/>
      <c r="D170" s="110"/>
      <c r="E170" s="110"/>
      <c r="F170" s="48"/>
      <c r="G170" s="48"/>
      <c r="H170" s="54" t="s">
        <v>178</v>
      </c>
      <c r="I170" s="84"/>
      <c r="J170" s="43" t="str">
        <f t="shared" si="6"/>
        <v/>
      </c>
      <c r="K170" s="44"/>
    </row>
    <row r="171" spans="1:1024 1029:2044 2049:3069 3074:4094 4099:5119 5124:6144 6149:7164 7169:8189 8194:9214 9219:10239 10244:11264 11269:12284 12289:13309 13314:14334 14339:15359 15364:16384" s="41" customFormat="1" ht="43.15" customHeight="1" x14ac:dyDescent="0.4">
      <c r="A171" s="47"/>
      <c r="B171" s="110" t="s">
        <v>119</v>
      </c>
      <c r="C171" s="110"/>
      <c r="D171" s="110"/>
      <c r="E171" s="110"/>
      <c r="F171" s="48"/>
      <c r="G171" s="48"/>
      <c r="H171" s="54" t="s">
        <v>178</v>
      </c>
      <c r="I171" s="84"/>
      <c r="J171" s="43" t="str">
        <f t="shared" si="6"/>
        <v/>
      </c>
      <c r="K171" s="44"/>
    </row>
    <row r="172" spans="1:1024 1029:2044 2049:3069 3074:4094 4099:5119 5124:6144 6149:7164 7169:8189 8194:9214 9219:10239 10244:11264 11269:12284 12289:13309 13314:14334 14339:15359 15364:16384" s="41" customFormat="1" ht="30" customHeight="1" x14ac:dyDescent="0.4">
      <c r="A172" s="47"/>
      <c r="B172" s="110" t="s">
        <v>110</v>
      </c>
      <c r="C172" s="110"/>
      <c r="D172" s="110"/>
      <c r="E172" s="110"/>
      <c r="F172" s="48"/>
      <c r="G172" s="48"/>
      <c r="H172" s="54" t="s">
        <v>178</v>
      </c>
      <c r="I172" s="84"/>
      <c r="J172" s="43" t="str">
        <f t="shared" si="6"/>
        <v/>
      </c>
      <c r="K172" s="44"/>
    </row>
    <row r="173" spans="1:1024 1029:2044 2049:3069 3074:4094 4099:5119 5124:6144 6149:7164 7169:8189 8194:9214 9219:10239 10244:11264 11269:12284 12289:13309 13314:14334 14339:15359 15364:16384" s="4" customFormat="1" ht="30" customHeight="1" thickBot="1" x14ac:dyDescent="0.65">
      <c r="A173" s="30" t="s">
        <v>127</v>
      </c>
      <c r="B173" s="31"/>
      <c r="C173" s="31"/>
      <c r="D173" s="31"/>
      <c r="E173" s="31"/>
      <c r="F173" s="31"/>
      <c r="G173" s="31"/>
      <c r="H173" s="32"/>
      <c r="I173" s="86"/>
      <c r="J173" s="24"/>
      <c r="K173" s="35" t="s">
        <v>134</v>
      </c>
      <c r="N173" s="7"/>
      <c r="S173" s="7"/>
      <c r="X173" s="7"/>
      <c r="AC173" s="7"/>
      <c r="AH173" s="7"/>
      <c r="AM173" s="7"/>
      <c r="AR173" s="7"/>
      <c r="AW173" s="7"/>
      <c r="BB173" s="7"/>
      <c r="BG173" s="7"/>
      <c r="BL173" s="7"/>
      <c r="BQ173" s="7"/>
      <c r="BV173" s="7"/>
      <c r="CA173" s="7"/>
      <c r="CF173" s="7"/>
      <c r="CK173" s="7"/>
      <c r="CP173" s="7"/>
      <c r="CU173" s="7"/>
      <c r="CZ173" s="7"/>
      <c r="DE173" s="7"/>
      <c r="DJ173" s="7"/>
      <c r="DO173" s="7"/>
      <c r="DT173" s="7"/>
      <c r="DY173" s="7"/>
      <c r="ED173" s="7"/>
      <c r="EI173" s="7"/>
      <c r="EN173" s="7"/>
      <c r="ES173" s="7"/>
      <c r="EX173" s="7"/>
      <c r="FC173" s="7"/>
      <c r="FH173" s="7"/>
      <c r="FM173" s="7"/>
      <c r="FR173" s="7"/>
      <c r="FW173" s="7"/>
      <c r="GB173" s="7"/>
      <c r="GG173" s="7"/>
      <c r="GL173" s="7"/>
      <c r="GQ173" s="7"/>
      <c r="GV173" s="7"/>
      <c r="HA173" s="7"/>
      <c r="HF173" s="7"/>
      <c r="HK173" s="7"/>
      <c r="HP173" s="7"/>
      <c r="HU173" s="7"/>
      <c r="HZ173" s="7"/>
      <c r="IE173" s="7"/>
      <c r="IJ173" s="7"/>
      <c r="IO173" s="7"/>
      <c r="IT173" s="7"/>
      <c r="IY173" s="7"/>
      <c r="JD173" s="7"/>
      <c r="JI173" s="7"/>
      <c r="JN173" s="7"/>
      <c r="JS173" s="7"/>
      <c r="JX173" s="7"/>
      <c r="KC173" s="7"/>
      <c r="KH173" s="7"/>
      <c r="KM173" s="7"/>
      <c r="KR173" s="7"/>
      <c r="KW173" s="7"/>
      <c r="LB173" s="7"/>
      <c r="LG173" s="7"/>
      <c r="LL173" s="7"/>
      <c r="LQ173" s="7"/>
      <c r="LV173" s="7"/>
      <c r="MA173" s="7"/>
      <c r="MF173" s="7"/>
      <c r="MK173" s="7"/>
      <c r="MP173" s="7"/>
      <c r="MU173" s="7"/>
      <c r="MZ173" s="7"/>
      <c r="NE173" s="7"/>
      <c r="NJ173" s="7"/>
      <c r="NO173" s="7"/>
      <c r="NT173" s="7"/>
      <c r="NY173" s="7"/>
      <c r="OD173" s="7"/>
      <c r="OI173" s="7"/>
      <c r="ON173" s="7"/>
      <c r="OS173" s="7"/>
      <c r="OX173" s="7"/>
      <c r="PC173" s="7"/>
      <c r="PH173" s="7"/>
      <c r="PM173" s="7"/>
      <c r="PR173" s="7"/>
      <c r="PW173" s="7"/>
      <c r="QB173" s="7"/>
      <c r="QG173" s="7"/>
      <c r="QL173" s="7"/>
      <c r="QQ173" s="7"/>
      <c r="QV173" s="7"/>
      <c r="RA173" s="7"/>
      <c r="RF173" s="7"/>
      <c r="RK173" s="7"/>
      <c r="RP173" s="7"/>
      <c r="RU173" s="7"/>
      <c r="RZ173" s="7"/>
      <c r="SE173" s="7"/>
      <c r="SJ173" s="7"/>
      <c r="SO173" s="7"/>
      <c r="ST173" s="7"/>
      <c r="SY173" s="7"/>
      <c r="TD173" s="7"/>
      <c r="TI173" s="7"/>
      <c r="TN173" s="7"/>
      <c r="TS173" s="7"/>
      <c r="TX173" s="7"/>
      <c r="UC173" s="7"/>
      <c r="UH173" s="7"/>
      <c r="UM173" s="7"/>
      <c r="UR173" s="7"/>
      <c r="UW173" s="7"/>
      <c r="VB173" s="7"/>
      <c r="VG173" s="7"/>
      <c r="VL173" s="7"/>
      <c r="VQ173" s="7"/>
      <c r="VV173" s="7"/>
      <c r="WA173" s="7"/>
      <c r="WF173" s="7"/>
      <c r="WK173" s="7"/>
      <c r="WP173" s="7"/>
      <c r="WU173" s="7"/>
      <c r="WZ173" s="7"/>
      <c r="XE173" s="7"/>
      <c r="XJ173" s="7"/>
      <c r="XO173" s="7"/>
      <c r="XT173" s="7"/>
      <c r="XY173" s="7"/>
      <c r="YD173" s="7"/>
      <c r="YI173" s="7"/>
      <c r="YN173" s="7"/>
      <c r="YS173" s="7"/>
      <c r="YX173" s="7"/>
      <c r="ZC173" s="7"/>
      <c r="ZH173" s="7"/>
      <c r="ZM173" s="7"/>
      <c r="ZR173" s="7"/>
      <c r="ZW173" s="7"/>
      <c r="AAB173" s="7"/>
      <c r="AAG173" s="7"/>
      <c r="AAL173" s="7"/>
      <c r="AAQ173" s="7"/>
      <c r="AAV173" s="7"/>
      <c r="ABA173" s="7"/>
      <c r="ABF173" s="7"/>
      <c r="ABK173" s="7"/>
      <c r="ABP173" s="7"/>
      <c r="ABU173" s="7"/>
      <c r="ABZ173" s="7"/>
      <c r="ACE173" s="7"/>
      <c r="ACJ173" s="7"/>
      <c r="ACO173" s="7"/>
      <c r="ACT173" s="7"/>
      <c r="ACY173" s="7"/>
      <c r="ADD173" s="7"/>
      <c r="ADI173" s="7"/>
      <c r="ADN173" s="7"/>
      <c r="ADS173" s="7"/>
      <c r="ADX173" s="7"/>
      <c r="AEC173" s="7"/>
      <c r="AEH173" s="7"/>
      <c r="AEM173" s="7"/>
      <c r="AER173" s="7"/>
      <c r="AEW173" s="7"/>
      <c r="AFB173" s="7"/>
      <c r="AFG173" s="7"/>
      <c r="AFL173" s="7"/>
      <c r="AFQ173" s="7"/>
      <c r="AFV173" s="7"/>
      <c r="AGA173" s="7"/>
      <c r="AGF173" s="7"/>
      <c r="AGK173" s="7"/>
      <c r="AGP173" s="7"/>
      <c r="AGU173" s="7"/>
      <c r="AGZ173" s="7"/>
      <c r="AHE173" s="7"/>
      <c r="AHJ173" s="7"/>
      <c r="AHO173" s="7"/>
      <c r="AHT173" s="7"/>
      <c r="AHY173" s="7"/>
      <c r="AID173" s="7"/>
      <c r="AII173" s="7"/>
      <c r="AIN173" s="7"/>
      <c r="AIS173" s="7"/>
      <c r="AIX173" s="7"/>
      <c r="AJC173" s="7"/>
      <c r="AJH173" s="7"/>
      <c r="AJM173" s="7"/>
      <c r="AJR173" s="7"/>
      <c r="AJW173" s="7"/>
      <c r="AKB173" s="7"/>
      <c r="AKG173" s="7"/>
      <c r="AKL173" s="7"/>
      <c r="AKQ173" s="7"/>
      <c r="AKV173" s="7"/>
      <c r="ALA173" s="7"/>
      <c r="ALF173" s="7"/>
      <c r="ALK173" s="7"/>
      <c r="ALP173" s="7"/>
      <c r="ALU173" s="7"/>
      <c r="ALZ173" s="7"/>
      <c r="AME173" s="7"/>
      <c r="AMJ173" s="7"/>
      <c r="AMO173" s="7"/>
      <c r="AMT173" s="7"/>
      <c r="AMY173" s="7"/>
      <c r="AND173" s="7"/>
      <c r="ANI173" s="7"/>
      <c r="ANN173" s="7"/>
      <c r="ANS173" s="7"/>
      <c r="ANX173" s="7"/>
      <c r="AOC173" s="7"/>
      <c r="AOH173" s="7"/>
      <c r="AOM173" s="7"/>
      <c r="AOR173" s="7"/>
      <c r="AOW173" s="7"/>
      <c r="APB173" s="7"/>
      <c r="APG173" s="7"/>
      <c r="APL173" s="7"/>
      <c r="APQ173" s="7"/>
      <c r="APV173" s="7"/>
      <c r="AQA173" s="7"/>
      <c r="AQF173" s="7"/>
      <c r="AQK173" s="7"/>
      <c r="AQP173" s="7"/>
      <c r="AQU173" s="7"/>
      <c r="AQZ173" s="7"/>
      <c r="ARE173" s="7"/>
      <c r="ARJ173" s="7"/>
      <c r="ARO173" s="7"/>
      <c r="ART173" s="7"/>
      <c r="ARY173" s="7"/>
      <c r="ASD173" s="7"/>
      <c r="ASI173" s="7"/>
      <c r="ASN173" s="7"/>
      <c r="ASS173" s="7"/>
      <c r="ASX173" s="7"/>
      <c r="ATC173" s="7"/>
      <c r="ATH173" s="7"/>
      <c r="ATM173" s="7"/>
      <c r="ATR173" s="7"/>
      <c r="ATW173" s="7"/>
      <c r="AUB173" s="7"/>
      <c r="AUG173" s="7"/>
      <c r="AUL173" s="7"/>
      <c r="AUQ173" s="7"/>
      <c r="AUV173" s="7"/>
      <c r="AVA173" s="7"/>
      <c r="AVF173" s="7"/>
      <c r="AVK173" s="7"/>
      <c r="AVP173" s="7"/>
      <c r="AVU173" s="7"/>
      <c r="AVZ173" s="7"/>
      <c r="AWE173" s="7"/>
      <c r="AWJ173" s="7"/>
      <c r="AWO173" s="7"/>
      <c r="AWT173" s="7"/>
      <c r="AWY173" s="7"/>
      <c r="AXD173" s="7"/>
      <c r="AXI173" s="7"/>
      <c r="AXN173" s="7"/>
      <c r="AXS173" s="7"/>
      <c r="AXX173" s="7"/>
      <c r="AYC173" s="7"/>
      <c r="AYH173" s="7"/>
      <c r="AYM173" s="7"/>
      <c r="AYR173" s="7"/>
      <c r="AYW173" s="7"/>
      <c r="AZB173" s="7"/>
      <c r="AZG173" s="7"/>
      <c r="AZL173" s="7"/>
      <c r="AZQ173" s="7"/>
      <c r="AZV173" s="7"/>
      <c r="BAA173" s="7"/>
      <c r="BAF173" s="7"/>
      <c r="BAK173" s="7"/>
      <c r="BAP173" s="7"/>
      <c r="BAU173" s="7"/>
      <c r="BAZ173" s="7"/>
      <c r="BBE173" s="7"/>
      <c r="BBJ173" s="7"/>
      <c r="BBO173" s="7"/>
      <c r="BBT173" s="7"/>
      <c r="BBY173" s="7"/>
      <c r="BCD173" s="7"/>
      <c r="BCI173" s="7"/>
      <c r="BCN173" s="7"/>
      <c r="BCS173" s="7"/>
      <c r="BCX173" s="7"/>
      <c r="BDC173" s="7"/>
      <c r="BDH173" s="7"/>
      <c r="BDM173" s="7"/>
      <c r="BDR173" s="7"/>
      <c r="BDW173" s="7"/>
      <c r="BEB173" s="7"/>
      <c r="BEG173" s="7"/>
      <c r="BEL173" s="7"/>
      <c r="BEQ173" s="7"/>
      <c r="BEV173" s="7"/>
      <c r="BFA173" s="7"/>
      <c r="BFF173" s="7"/>
      <c r="BFK173" s="7"/>
      <c r="BFP173" s="7"/>
      <c r="BFU173" s="7"/>
      <c r="BFZ173" s="7"/>
      <c r="BGE173" s="7"/>
      <c r="BGJ173" s="7"/>
      <c r="BGO173" s="7"/>
      <c r="BGT173" s="7"/>
      <c r="BGY173" s="7"/>
      <c r="BHD173" s="7"/>
      <c r="BHI173" s="7"/>
      <c r="BHN173" s="7"/>
      <c r="BHS173" s="7"/>
      <c r="BHX173" s="7"/>
      <c r="BIC173" s="7"/>
      <c r="BIH173" s="7"/>
      <c r="BIM173" s="7"/>
      <c r="BIR173" s="7"/>
      <c r="BIW173" s="7"/>
      <c r="BJB173" s="7"/>
      <c r="BJG173" s="7"/>
      <c r="BJL173" s="7"/>
      <c r="BJQ173" s="7"/>
      <c r="BJV173" s="7"/>
      <c r="BKA173" s="7"/>
      <c r="BKF173" s="7"/>
      <c r="BKK173" s="7"/>
      <c r="BKP173" s="7"/>
      <c r="BKU173" s="7"/>
      <c r="BKZ173" s="7"/>
      <c r="BLE173" s="7"/>
      <c r="BLJ173" s="7"/>
      <c r="BLO173" s="7"/>
      <c r="BLT173" s="7"/>
      <c r="BLY173" s="7"/>
      <c r="BMD173" s="7"/>
      <c r="BMI173" s="7"/>
      <c r="BMN173" s="7"/>
      <c r="BMS173" s="7"/>
      <c r="BMX173" s="7"/>
      <c r="BNC173" s="7"/>
      <c r="BNH173" s="7"/>
      <c r="BNM173" s="7"/>
      <c r="BNR173" s="7"/>
      <c r="BNW173" s="7"/>
      <c r="BOB173" s="7"/>
      <c r="BOG173" s="7"/>
      <c r="BOL173" s="7"/>
      <c r="BOQ173" s="7"/>
      <c r="BOV173" s="7"/>
      <c r="BPA173" s="7"/>
      <c r="BPF173" s="7"/>
      <c r="BPK173" s="7"/>
      <c r="BPP173" s="7"/>
      <c r="BPU173" s="7"/>
      <c r="BPZ173" s="7"/>
      <c r="BQE173" s="7"/>
      <c r="BQJ173" s="7"/>
      <c r="BQO173" s="7"/>
      <c r="BQT173" s="7"/>
      <c r="BQY173" s="7"/>
      <c r="BRD173" s="7"/>
      <c r="BRI173" s="7"/>
      <c r="BRN173" s="7"/>
      <c r="BRS173" s="7"/>
      <c r="BRX173" s="7"/>
      <c r="BSC173" s="7"/>
      <c r="BSH173" s="7"/>
      <c r="BSM173" s="7"/>
      <c r="BSR173" s="7"/>
      <c r="BSW173" s="7"/>
      <c r="BTB173" s="7"/>
      <c r="BTG173" s="7"/>
      <c r="BTL173" s="7"/>
      <c r="BTQ173" s="7"/>
      <c r="BTV173" s="7"/>
      <c r="BUA173" s="7"/>
      <c r="BUF173" s="7"/>
      <c r="BUK173" s="7"/>
      <c r="BUP173" s="7"/>
      <c r="BUU173" s="7"/>
      <c r="BUZ173" s="7"/>
      <c r="BVE173" s="7"/>
      <c r="BVJ173" s="7"/>
      <c r="BVO173" s="7"/>
      <c r="BVT173" s="7"/>
      <c r="BVY173" s="7"/>
      <c r="BWD173" s="7"/>
      <c r="BWI173" s="7"/>
      <c r="BWN173" s="7"/>
      <c r="BWS173" s="7"/>
      <c r="BWX173" s="7"/>
      <c r="BXC173" s="7"/>
      <c r="BXH173" s="7"/>
      <c r="BXM173" s="7"/>
      <c r="BXR173" s="7"/>
      <c r="BXW173" s="7"/>
      <c r="BYB173" s="7"/>
      <c r="BYG173" s="7"/>
      <c r="BYL173" s="7"/>
      <c r="BYQ173" s="7"/>
      <c r="BYV173" s="7"/>
      <c r="BZA173" s="7"/>
      <c r="BZF173" s="7"/>
      <c r="BZK173" s="7"/>
      <c r="BZP173" s="7"/>
      <c r="BZU173" s="7"/>
      <c r="BZZ173" s="7"/>
      <c r="CAE173" s="7"/>
      <c r="CAJ173" s="7"/>
      <c r="CAO173" s="7"/>
      <c r="CAT173" s="7"/>
      <c r="CAY173" s="7"/>
      <c r="CBD173" s="7"/>
      <c r="CBI173" s="7"/>
      <c r="CBN173" s="7"/>
      <c r="CBS173" s="7"/>
      <c r="CBX173" s="7"/>
      <c r="CCC173" s="7"/>
      <c r="CCH173" s="7"/>
      <c r="CCM173" s="7"/>
      <c r="CCR173" s="7"/>
      <c r="CCW173" s="7"/>
      <c r="CDB173" s="7"/>
      <c r="CDG173" s="7"/>
      <c r="CDL173" s="7"/>
      <c r="CDQ173" s="7"/>
      <c r="CDV173" s="7"/>
      <c r="CEA173" s="7"/>
      <c r="CEF173" s="7"/>
      <c r="CEK173" s="7"/>
      <c r="CEP173" s="7"/>
      <c r="CEU173" s="7"/>
      <c r="CEZ173" s="7"/>
      <c r="CFE173" s="7"/>
      <c r="CFJ173" s="7"/>
      <c r="CFO173" s="7"/>
      <c r="CFT173" s="7"/>
      <c r="CFY173" s="7"/>
      <c r="CGD173" s="7"/>
      <c r="CGI173" s="7"/>
      <c r="CGN173" s="7"/>
      <c r="CGS173" s="7"/>
      <c r="CGX173" s="7"/>
      <c r="CHC173" s="7"/>
      <c r="CHH173" s="7"/>
      <c r="CHM173" s="7"/>
      <c r="CHR173" s="7"/>
      <c r="CHW173" s="7"/>
      <c r="CIB173" s="7"/>
      <c r="CIG173" s="7"/>
      <c r="CIL173" s="7"/>
      <c r="CIQ173" s="7"/>
      <c r="CIV173" s="7"/>
      <c r="CJA173" s="7"/>
      <c r="CJF173" s="7"/>
      <c r="CJK173" s="7"/>
      <c r="CJP173" s="7"/>
      <c r="CJU173" s="7"/>
      <c r="CJZ173" s="7"/>
      <c r="CKE173" s="7"/>
      <c r="CKJ173" s="7"/>
      <c r="CKO173" s="7"/>
      <c r="CKT173" s="7"/>
      <c r="CKY173" s="7"/>
      <c r="CLD173" s="7"/>
      <c r="CLI173" s="7"/>
      <c r="CLN173" s="7"/>
      <c r="CLS173" s="7"/>
      <c r="CLX173" s="7"/>
      <c r="CMC173" s="7"/>
      <c r="CMH173" s="7"/>
      <c r="CMM173" s="7"/>
      <c r="CMR173" s="7"/>
      <c r="CMW173" s="7"/>
      <c r="CNB173" s="7"/>
      <c r="CNG173" s="7"/>
      <c r="CNL173" s="7"/>
      <c r="CNQ173" s="7"/>
      <c r="CNV173" s="7"/>
      <c r="COA173" s="7"/>
      <c r="COF173" s="7"/>
      <c r="COK173" s="7"/>
      <c r="COP173" s="7"/>
      <c r="COU173" s="7"/>
      <c r="COZ173" s="7"/>
      <c r="CPE173" s="7"/>
      <c r="CPJ173" s="7"/>
      <c r="CPO173" s="7"/>
      <c r="CPT173" s="7"/>
      <c r="CPY173" s="7"/>
      <c r="CQD173" s="7"/>
      <c r="CQI173" s="7"/>
      <c r="CQN173" s="7"/>
      <c r="CQS173" s="7"/>
      <c r="CQX173" s="7"/>
      <c r="CRC173" s="7"/>
      <c r="CRH173" s="7"/>
      <c r="CRM173" s="7"/>
      <c r="CRR173" s="7"/>
      <c r="CRW173" s="7"/>
      <c r="CSB173" s="7"/>
      <c r="CSG173" s="7"/>
      <c r="CSL173" s="7"/>
      <c r="CSQ173" s="7"/>
      <c r="CSV173" s="7"/>
      <c r="CTA173" s="7"/>
      <c r="CTF173" s="7"/>
      <c r="CTK173" s="7"/>
      <c r="CTP173" s="7"/>
      <c r="CTU173" s="7"/>
      <c r="CTZ173" s="7"/>
      <c r="CUE173" s="7"/>
      <c r="CUJ173" s="7"/>
      <c r="CUO173" s="7"/>
      <c r="CUT173" s="7"/>
      <c r="CUY173" s="7"/>
      <c r="CVD173" s="7"/>
      <c r="CVI173" s="7"/>
      <c r="CVN173" s="7"/>
      <c r="CVS173" s="7"/>
      <c r="CVX173" s="7"/>
      <c r="CWC173" s="7"/>
      <c r="CWH173" s="7"/>
      <c r="CWM173" s="7"/>
      <c r="CWR173" s="7"/>
      <c r="CWW173" s="7"/>
      <c r="CXB173" s="7"/>
      <c r="CXG173" s="7"/>
      <c r="CXL173" s="7"/>
      <c r="CXQ173" s="7"/>
      <c r="CXV173" s="7"/>
      <c r="CYA173" s="7"/>
      <c r="CYF173" s="7"/>
      <c r="CYK173" s="7"/>
      <c r="CYP173" s="7"/>
      <c r="CYU173" s="7"/>
      <c r="CYZ173" s="7"/>
      <c r="CZE173" s="7"/>
      <c r="CZJ173" s="7"/>
      <c r="CZO173" s="7"/>
      <c r="CZT173" s="7"/>
      <c r="CZY173" s="7"/>
      <c r="DAD173" s="7"/>
      <c r="DAI173" s="7"/>
      <c r="DAN173" s="7"/>
      <c r="DAS173" s="7"/>
      <c r="DAX173" s="7"/>
      <c r="DBC173" s="7"/>
      <c r="DBH173" s="7"/>
      <c r="DBM173" s="7"/>
      <c r="DBR173" s="7"/>
      <c r="DBW173" s="7"/>
      <c r="DCB173" s="7"/>
      <c r="DCG173" s="7"/>
      <c r="DCL173" s="7"/>
      <c r="DCQ173" s="7"/>
      <c r="DCV173" s="7"/>
      <c r="DDA173" s="7"/>
      <c r="DDF173" s="7"/>
      <c r="DDK173" s="7"/>
      <c r="DDP173" s="7"/>
      <c r="DDU173" s="7"/>
      <c r="DDZ173" s="7"/>
      <c r="DEE173" s="7"/>
      <c r="DEJ173" s="7"/>
      <c r="DEO173" s="7"/>
      <c r="DET173" s="7"/>
      <c r="DEY173" s="7"/>
      <c r="DFD173" s="7"/>
      <c r="DFI173" s="7"/>
      <c r="DFN173" s="7"/>
      <c r="DFS173" s="7"/>
      <c r="DFX173" s="7"/>
      <c r="DGC173" s="7"/>
      <c r="DGH173" s="7"/>
      <c r="DGM173" s="7"/>
      <c r="DGR173" s="7"/>
      <c r="DGW173" s="7"/>
      <c r="DHB173" s="7"/>
      <c r="DHG173" s="7"/>
      <c r="DHL173" s="7"/>
      <c r="DHQ173" s="7"/>
      <c r="DHV173" s="7"/>
      <c r="DIA173" s="7"/>
      <c r="DIF173" s="7"/>
      <c r="DIK173" s="7"/>
      <c r="DIP173" s="7"/>
      <c r="DIU173" s="7"/>
      <c r="DIZ173" s="7"/>
      <c r="DJE173" s="7"/>
      <c r="DJJ173" s="7"/>
      <c r="DJO173" s="7"/>
      <c r="DJT173" s="7"/>
      <c r="DJY173" s="7"/>
      <c r="DKD173" s="7"/>
      <c r="DKI173" s="7"/>
      <c r="DKN173" s="7"/>
      <c r="DKS173" s="7"/>
      <c r="DKX173" s="7"/>
      <c r="DLC173" s="7"/>
      <c r="DLH173" s="7"/>
      <c r="DLM173" s="7"/>
      <c r="DLR173" s="7"/>
      <c r="DLW173" s="7"/>
      <c r="DMB173" s="7"/>
      <c r="DMG173" s="7"/>
      <c r="DML173" s="7"/>
      <c r="DMQ173" s="7"/>
      <c r="DMV173" s="7"/>
      <c r="DNA173" s="7"/>
      <c r="DNF173" s="7"/>
      <c r="DNK173" s="7"/>
      <c r="DNP173" s="7"/>
      <c r="DNU173" s="7"/>
      <c r="DNZ173" s="7"/>
      <c r="DOE173" s="7"/>
      <c r="DOJ173" s="7"/>
      <c r="DOO173" s="7"/>
      <c r="DOT173" s="7"/>
      <c r="DOY173" s="7"/>
      <c r="DPD173" s="7"/>
      <c r="DPI173" s="7"/>
      <c r="DPN173" s="7"/>
      <c r="DPS173" s="7"/>
      <c r="DPX173" s="7"/>
      <c r="DQC173" s="7"/>
      <c r="DQH173" s="7"/>
      <c r="DQM173" s="7"/>
      <c r="DQR173" s="7"/>
      <c r="DQW173" s="7"/>
      <c r="DRB173" s="7"/>
      <c r="DRG173" s="7"/>
      <c r="DRL173" s="7"/>
      <c r="DRQ173" s="7"/>
      <c r="DRV173" s="7"/>
      <c r="DSA173" s="7"/>
      <c r="DSF173" s="7"/>
      <c r="DSK173" s="7"/>
      <c r="DSP173" s="7"/>
      <c r="DSU173" s="7"/>
      <c r="DSZ173" s="7"/>
      <c r="DTE173" s="7"/>
      <c r="DTJ173" s="7"/>
      <c r="DTO173" s="7"/>
      <c r="DTT173" s="7"/>
      <c r="DTY173" s="7"/>
      <c r="DUD173" s="7"/>
      <c r="DUI173" s="7"/>
      <c r="DUN173" s="7"/>
      <c r="DUS173" s="7"/>
      <c r="DUX173" s="7"/>
      <c r="DVC173" s="7"/>
      <c r="DVH173" s="7"/>
      <c r="DVM173" s="7"/>
      <c r="DVR173" s="7"/>
      <c r="DVW173" s="7"/>
      <c r="DWB173" s="7"/>
      <c r="DWG173" s="7"/>
      <c r="DWL173" s="7"/>
      <c r="DWQ173" s="7"/>
      <c r="DWV173" s="7"/>
      <c r="DXA173" s="7"/>
      <c r="DXF173" s="7"/>
      <c r="DXK173" s="7"/>
      <c r="DXP173" s="7"/>
      <c r="DXU173" s="7"/>
      <c r="DXZ173" s="7"/>
      <c r="DYE173" s="7"/>
      <c r="DYJ173" s="7"/>
      <c r="DYO173" s="7"/>
      <c r="DYT173" s="7"/>
      <c r="DYY173" s="7"/>
      <c r="DZD173" s="7"/>
      <c r="DZI173" s="7"/>
      <c r="DZN173" s="7"/>
      <c r="DZS173" s="7"/>
      <c r="DZX173" s="7"/>
      <c r="EAC173" s="7"/>
      <c r="EAH173" s="7"/>
      <c r="EAM173" s="7"/>
      <c r="EAR173" s="7"/>
      <c r="EAW173" s="7"/>
      <c r="EBB173" s="7"/>
      <c r="EBG173" s="7"/>
      <c r="EBL173" s="7"/>
      <c r="EBQ173" s="7"/>
      <c r="EBV173" s="7"/>
      <c r="ECA173" s="7"/>
      <c r="ECF173" s="7"/>
      <c r="ECK173" s="7"/>
      <c r="ECP173" s="7"/>
      <c r="ECU173" s="7"/>
      <c r="ECZ173" s="7"/>
      <c r="EDE173" s="7"/>
      <c r="EDJ173" s="7"/>
      <c r="EDO173" s="7"/>
      <c r="EDT173" s="7"/>
      <c r="EDY173" s="7"/>
      <c r="EED173" s="7"/>
      <c r="EEI173" s="7"/>
      <c r="EEN173" s="7"/>
      <c r="EES173" s="7"/>
      <c r="EEX173" s="7"/>
      <c r="EFC173" s="7"/>
      <c r="EFH173" s="7"/>
      <c r="EFM173" s="7"/>
      <c r="EFR173" s="7"/>
      <c r="EFW173" s="7"/>
      <c r="EGB173" s="7"/>
      <c r="EGG173" s="7"/>
      <c r="EGL173" s="7"/>
      <c r="EGQ173" s="7"/>
      <c r="EGV173" s="7"/>
      <c r="EHA173" s="7"/>
      <c r="EHF173" s="7"/>
      <c r="EHK173" s="7"/>
      <c r="EHP173" s="7"/>
      <c r="EHU173" s="7"/>
      <c r="EHZ173" s="7"/>
      <c r="EIE173" s="7"/>
      <c r="EIJ173" s="7"/>
      <c r="EIO173" s="7"/>
      <c r="EIT173" s="7"/>
      <c r="EIY173" s="7"/>
      <c r="EJD173" s="7"/>
      <c r="EJI173" s="7"/>
      <c r="EJN173" s="7"/>
      <c r="EJS173" s="7"/>
      <c r="EJX173" s="7"/>
      <c r="EKC173" s="7"/>
      <c r="EKH173" s="7"/>
      <c r="EKM173" s="7"/>
      <c r="EKR173" s="7"/>
      <c r="EKW173" s="7"/>
      <c r="ELB173" s="7"/>
      <c r="ELG173" s="7"/>
      <c r="ELL173" s="7"/>
      <c r="ELQ173" s="7"/>
      <c r="ELV173" s="7"/>
      <c r="EMA173" s="7"/>
      <c r="EMF173" s="7"/>
      <c r="EMK173" s="7"/>
      <c r="EMP173" s="7"/>
      <c r="EMU173" s="7"/>
      <c r="EMZ173" s="7"/>
      <c r="ENE173" s="7"/>
      <c r="ENJ173" s="7"/>
      <c r="ENO173" s="7"/>
      <c r="ENT173" s="7"/>
      <c r="ENY173" s="7"/>
      <c r="EOD173" s="7"/>
      <c r="EOI173" s="7"/>
      <c r="EON173" s="7"/>
      <c r="EOS173" s="7"/>
      <c r="EOX173" s="7"/>
      <c r="EPC173" s="7"/>
      <c r="EPH173" s="7"/>
      <c r="EPM173" s="7"/>
      <c r="EPR173" s="7"/>
      <c r="EPW173" s="7"/>
      <c r="EQB173" s="7"/>
      <c r="EQG173" s="7"/>
      <c r="EQL173" s="7"/>
      <c r="EQQ173" s="7"/>
      <c r="EQV173" s="7"/>
      <c r="ERA173" s="7"/>
      <c r="ERF173" s="7"/>
      <c r="ERK173" s="7"/>
      <c r="ERP173" s="7"/>
      <c r="ERU173" s="7"/>
      <c r="ERZ173" s="7"/>
      <c r="ESE173" s="7"/>
      <c r="ESJ173" s="7"/>
      <c r="ESO173" s="7"/>
      <c r="EST173" s="7"/>
      <c r="ESY173" s="7"/>
      <c r="ETD173" s="7"/>
      <c r="ETI173" s="7"/>
      <c r="ETN173" s="7"/>
      <c r="ETS173" s="7"/>
      <c r="ETX173" s="7"/>
      <c r="EUC173" s="7"/>
      <c r="EUH173" s="7"/>
      <c r="EUM173" s="7"/>
      <c r="EUR173" s="7"/>
      <c r="EUW173" s="7"/>
      <c r="EVB173" s="7"/>
      <c r="EVG173" s="7"/>
      <c r="EVL173" s="7"/>
      <c r="EVQ173" s="7"/>
      <c r="EVV173" s="7"/>
      <c r="EWA173" s="7"/>
      <c r="EWF173" s="7"/>
      <c r="EWK173" s="7"/>
      <c r="EWP173" s="7"/>
      <c r="EWU173" s="7"/>
      <c r="EWZ173" s="7"/>
      <c r="EXE173" s="7"/>
      <c r="EXJ173" s="7"/>
      <c r="EXO173" s="7"/>
      <c r="EXT173" s="7"/>
      <c r="EXY173" s="7"/>
      <c r="EYD173" s="7"/>
      <c r="EYI173" s="7"/>
      <c r="EYN173" s="7"/>
      <c r="EYS173" s="7"/>
      <c r="EYX173" s="7"/>
      <c r="EZC173" s="7"/>
      <c r="EZH173" s="7"/>
      <c r="EZM173" s="7"/>
      <c r="EZR173" s="7"/>
      <c r="EZW173" s="7"/>
      <c r="FAB173" s="7"/>
      <c r="FAG173" s="7"/>
      <c r="FAL173" s="7"/>
      <c r="FAQ173" s="7"/>
      <c r="FAV173" s="7"/>
      <c r="FBA173" s="7"/>
      <c r="FBF173" s="7"/>
      <c r="FBK173" s="7"/>
      <c r="FBP173" s="7"/>
      <c r="FBU173" s="7"/>
      <c r="FBZ173" s="7"/>
      <c r="FCE173" s="7"/>
      <c r="FCJ173" s="7"/>
      <c r="FCO173" s="7"/>
      <c r="FCT173" s="7"/>
      <c r="FCY173" s="7"/>
      <c r="FDD173" s="7"/>
      <c r="FDI173" s="7"/>
      <c r="FDN173" s="7"/>
      <c r="FDS173" s="7"/>
      <c r="FDX173" s="7"/>
      <c r="FEC173" s="7"/>
      <c r="FEH173" s="7"/>
      <c r="FEM173" s="7"/>
      <c r="FER173" s="7"/>
      <c r="FEW173" s="7"/>
      <c r="FFB173" s="7"/>
      <c r="FFG173" s="7"/>
      <c r="FFL173" s="7"/>
      <c r="FFQ173" s="7"/>
      <c r="FFV173" s="7"/>
      <c r="FGA173" s="7"/>
      <c r="FGF173" s="7"/>
      <c r="FGK173" s="7"/>
      <c r="FGP173" s="7"/>
      <c r="FGU173" s="7"/>
      <c r="FGZ173" s="7"/>
      <c r="FHE173" s="7"/>
      <c r="FHJ173" s="7"/>
      <c r="FHO173" s="7"/>
      <c r="FHT173" s="7"/>
      <c r="FHY173" s="7"/>
      <c r="FID173" s="7"/>
      <c r="FII173" s="7"/>
      <c r="FIN173" s="7"/>
      <c r="FIS173" s="7"/>
      <c r="FIX173" s="7"/>
      <c r="FJC173" s="7"/>
      <c r="FJH173" s="7"/>
      <c r="FJM173" s="7"/>
      <c r="FJR173" s="7"/>
      <c r="FJW173" s="7"/>
      <c r="FKB173" s="7"/>
      <c r="FKG173" s="7"/>
      <c r="FKL173" s="7"/>
      <c r="FKQ173" s="7"/>
      <c r="FKV173" s="7"/>
      <c r="FLA173" s="7"/>
      <c r="FLF173" s="7"/>
      <c r="FLK173" s="7"/>
      <c r="FLP173" s="7"/>
      <c r="FLU173" s="7"/>
      <c r="FLZ173" s="7"/>
      <c r="FME173" s="7"/>
      <c r="FMJ173" s="7"/>
      <c r="FMO173" s="7"/>
      <c r="FMT173" s="7"/>
      <c r="FMY173" s="7"/>
      <c r="FND173" s="7"/>
      <c r="FNI173" s="7"/>
      <c r="FNN173" s="7"/>
      <c r="FNS173" s="7"/>
      <c r="FNX173" s="7"/>
      <c r="FOC173" s="7"/>
      <c r="FOH173" s="7"/>
      <c r="FOM173" s="7"/>
      <c r="FOR173" s="7"/>
      <c r="FOW173" s="7"/>
      <c r="FPB173" s="7"/>
      <c r="FPG173" s="7"/>
      <c r="FPL173" s="7"/>
      <c r="FPQ173" s="7"/>
      <c r="FPV173" s="7"/>
      <c r="FQA173" s="7"/>
      <c r="FQF173" s="7"/>
      <c r="FQK173" s="7"/>
      <c r="FQP173" s="7"/>
      <c r="FQU173" s="7"/>
      <c r="FQZ173" s="7"/>
      <c r="FRE173" s="7"/>
      <c r="FRJ173" s="7"/>
      <c r="FRO173" s="7"/>
      <c r="FRT173" s="7"/>
      <c r="FRY173" s="7"/>
      <c r="FSD173" s="7"/>
      <c r="FSI173" s="7"/>
      <c r="FSN173" s="7"/>
      <c r="FSS173" s="7"/>
      <c r="FSX173" s="7"/>
      <c r="FTC173" s="7"/>
      <c r="FTH173" s="7"/>
      <c r="FTM173" s="7"/>
      <c r="FTR173" s="7"/>
      <c r="FTW173" s="7"/>
      <c r="FUB173" s="7"/>
      <c r="FUG173" s="7"/>
      <c r="FUL173" s="7"/>
      <c r="FUQ173" s="7"/>
      <c r="FUV173" s="7"/>
      <c r="FVA173" s="7"/>
      <c r="FVF173" s="7"/>
      <c r="FVK173" s="7"/>
      <c r="FVP173" s="7"/>
      <c r="FVU173" s="7"/>
      <c r="FVZ173" s="7"/>
      <c r="FWE173" s="7"/>
      <c r="FWJ173" s="7"/>
      <c r="FWO173" s="7"/>
      <c r="FWT173" s="7"/>
      <c r="FWY173" s="7"/>
      <c r="FXD173" s="7"/>
      <c r="FXI173" s="7"/>
      <c r="FXN173" s="7"/>
      <c r="FXS173" s="7"/>
      <c r="FXX173" s="7"/>
      <c r="FYC173" s="7"/>
      <c r="FYH173" s="7"/>
      <c r="FYM173" s="7"/>
      <c r="FYR173" s="7"/>
      <c r="FYW173" s="7"/>
      <c r="FZB173" s="7"/>
      <c r="FZG173" s="7"/>
      <c r="FZL173" s="7"/>
      <c r="FZQ173" s="7"/>
      <c r="FZV173" s="7"/>
      <c r="GAA173" s="7"/>
      <c r="GAF173" s="7"/>
      <c r="GAK173" s="7"/>
      <c r="GAP173" s="7"/>
      <c r="GAU173" s="7"/>
      <c r="GAZ173" s="7"/>
      <c r="GBE173" s="7"/>
      <c r="GBJ173" s="7"/>
      <c r="GBO173" s="7"/>
      <c r="GBT173" s="7"/>
      <c r="GBY173" s="7"/>
      <c r="GCD173" s="7"/>
      <c r="GCI173" s="7"/>
      <c r="GCN173" s="7"/>
      <c r="GCS173" s="7"/>
      <c r="GCX173" s="7"/>
      <c r="GDC173" s="7"/>
      <c r="GDH173" s="7"/>
      <c r="GDM173" s="7"/>
      <c r="GDR173" s="7"/>
      <c r="GDW173" s="7"/>
      <c r="GEB173" s="7"/>
      <c r="GEG173" s="7"/>
      <c r="GEL173" s="7"/>
      <c r="GEQ173" s="7"/>
      <c r="GEV173" s="7"/>
      <c r="GFA173" s="7"/>
      <c r="GFF173" s="7"/>
      <c r="GFK173" s="7"/>
      <c r="GFP173" s="7"/>
      <c r="GFU173" s="7"/>
      <c r="GFZ173" s="7"/>
      <c r="GGE173" s="7"/>
      <c r="GGJ173" s="7"/>
      <c r="GGO173" s="7"/>
      <c r="GGT173" s="7"/>
      <c r="GGY173" s="7"/>
      <c r="GHD173" s="7"/>
      <c r="GHI173" s="7"/>
      <c r="GHN173" s="7"/>
      <c r="GHS173" s="7"/>
      <c r="GHX173" s="7"/>
      <c r="GIC173" s="7"/>
      <c r="GIH173" s="7"/>
      <c r="GIM173" s="7"/>
      <c r="GIR173" s="7"/>
      <c r="GIW173" s="7"/>
      <c r="GJB173" s="7"/>
      <c r="GJG173" s="7"/>
      <c r="GJL173" s="7"/>
      <c r="GJQ173" s="7"/>
      <c r="GJV173" s="7"/>
      <c r="GKA173" s="7"/>
      <c r="GKF173" s="7"/>
      <c r="GKK173" s="7"/>
      <c r="GKP173" s="7"/>
      <c r="GKU173" s="7"/>
      <c r="GKZ173" s="7"/>
      <c r="GLE173" s="7"/>
      <c r="GLJ173" s="7"/>
      <c r="GLO173" s="7"/>
      <c r="GLT173" s="7"/>
      <c r="GLY173" s="7"/>
      <c r="GMD173" s="7"/>
      <c r="GMI173" s="7"/>
      <c r="GMN173" s="7"/>
      <c r="GMS173" s="7"/>
      <c r="GMX173" s="7"/>
      <c r="GNC173" s="7"/>
      <c r="GNH173" s="7"/>
      <c r="GNM173" s="7"/>
      <c r="GNR173" s="7"/>
      <c r="GNW173" s="7"/>
      <c r="GOB173" s="7"/>
      <c r="GOG173" s="7"/>
      <c r="GOL173" s="7"/>
      <c r="GOQ173" s="7"/>
      <c r="GOV173" s="7"/>
      <c r="GPA173" s="7"/>
      <c r="GPF173" s="7"/>
      <c r="GPK173" s="7"/>
      <c r="GPP173" s="7"/>
      <c r="GPU173" s="7"/>
      <c r="GPZ173" s="7"/>
      <c r="GQE173" s="7"/>
      <c r="GQJ173" s="7"/>
      <c r="GQO173" s="7"/>
      <c r="GQT173" s="7"/>
      <c r="GQY173" s="7"/>
      <c r="GRD173" s="7"/>
      <c r="GRI173" s="7"/>
      <c r="GRN173" s="7"/>
      <c r="GRS173" s="7"/>
      <c r="GRX173" s="7"/>
      <c r="GSC173" s="7"/>
      <c r="GSH173" s="7"/>
      <c r="GSM173" s="7"/>
      <c r="GSR173" s="7"/>
      <c r="GSW173" s="7"/>
      <c r="GTB173" s="7"/>
      <c r="GTG173" s="7"/>
      <c r="GTL173" s="7"/>
      <c r="GTQ173" s="7"/>
      <c r="GTV173" s="7"/>
      <c r="GUA173" s="7"/>
      <c r="GUF173" s="7"/>
      <c r="GUK173" s="7"/>
      <c r="GUP173" s="7"/>
      <c r="GUU173" s="7"/>
      <c r="GUZ173" s="7"/>
      <c r="GVE173" s="7"/>
      <c r="GVJ173" s="7"/>
      <c r="GVO173" s="7"/>
      <c r="GVT173" s="7"/>
      <c r="GVY173" s="7"/>
      <c r="GWD173" s="7"/>
      <c r="GWI173" s="7"/>
      <c r="GWN173" s="7"/>
      <c r="GWS173" s="7"/>
      <c r="GWX173" s="7"/>
      <c r="GXC173" s="7"/>
      <c r="GXH173" s="7"/>
      <c r="GXM173" s="7"/>
      <c r="GXR173" s="7"/>
      <c r="GXW173" s="7"/>
      <c r="GYB173" s="7"/>
      <c r="GYG173" s="7"/>
      <c r="GYL173" s="7"/>
      <c r="GYQ173" s="7"/>
      <c r="GYV173" s="7"/>
      <c r="GZA173" s="7"/>
      <c r="GZF173" s="7"/>
      <c r="GZK173" s="7"/>
      <c r="GZP173" s="7"/>
      <c r="GZU173" s="7"/>
      <c r="GZZ173" s="7"/>
      <c r="HAE173" s="7"/>
      <c r="HAJ173" s="7"/>
      <c r="HAO173" s="7"/>
      <c r="HAT173" s="7"/>
      <c r="HAY173" s="7"/>
      <c r="HBD173" s="7"/>
      <c r="HBI173" s="7"/>
      <c r="HBN173" s="7"/>
      <c r="HBS173" s="7"/>
      <c r="HBX173" s="7"/>
      <c r="HCC173" s="7"/>
      <c r="HCH173" s="7"/>
      <c r="HCM173" s="7"/>
      <c r="HCR173" s="7"/>
      <c r="HCW173" s="7"/>
      <c r="HDB173" s="7"/>
      <c r="HDG173" s="7"/>
      <c r="HDL173" s="7"/>
      <c r="HDQ173" s="7"/>
      <c r="HDV173" s="7"/>
      <c r="HEA173" s="7"/>
      <c r="HEF173" s="7"/>
      <c r="HEK173" s="7"/>
      <c r="HEP173" s="7"/>
      <c r="HEU173" s="7"/>
      <c r="HEZ173" s="7"/>
      <c r="HFE173" s="7"/>
      <c r="HFJ173" s="7"/>
      <c r="HFO173" s="7"/>
      <c r="HFT173" s="7"/>
      <c r="HFY173" s="7"/>
      <c r="HGD173" s="7"/>
      <c r="HGI173" s="7"/>
      <c r="HGN173" s="7"/>
      <c r="HGS173" s="7"/>
      <c r="HGX173" s="7"/>
      <c r="HHC173" s="7"/>
      <c r="HHH173" s="7"/>
      <c r="HHM173" s="7"/>
      <c r="HHR173" s="7"/>
      <c r="HHW173" s="7"/>
      <c r="HIB173" s="7"/>
      <c r="HIG173" s="7"/>
      <c r="HIL173" s="7"/>
      <c r="HIQ173" s="7"/>
      <c r="HIV173" s="7"/>
      <c r="HJA173" s="7"/>
      <c r="HJF173" s="7"/>
      <c r="HJK173" s="7"/>
      <c r="HJP173" s="7"/>
      <c r="HJU173" s="7"/>
      <c r="HJZ173" s="7"/>
      <c r="HKE173" s="7"/>
      <c r="HKJ173" s="7"/>
      <c r="HKO173" s="7"/>
      <c r="HKT173" s="7"/>
      <c r="HKY173" s="7"/>
      <c r="HLD173" s="7"/>
      <c r="HLI173" s="7"/>
      <c r="HLN173" s="7"/>
      <c r="HLS173" s="7"/>
      <c r="HLX173" s="7"/>
      <c r="HMC173" s="7"/>
      <c r="HMH173" s="7"/>
      <c r="HMM173" s="7"/>
      <c r="HMR173" s="7"/>
      <c r="HMW173" s="7"/>
      <c r="HNB173" s="7"/>
      <c r="HNG173" s="7"/>
      <c r="HNL173" s="7"/>
      <c r="HNQ173" s="7"/>
      <c r="HNV173" s="7"/>
      <c r="HOA173" s="7"/>
      <c r="HOF173" s="7"/>
      <c r="HOK173" s="7"/>
      <c r="HOP173" s="7"/>
      <c r="HOU173" s="7"/>
      <c r="HOZ173" s="7"/>
      <c r="HPE173" s="7"/>
      <c r="HPJ173" s="7"/>
      <c r="HPO173" s="7"/>
      <c r="HPT173" s="7"/>
      <c r="HPY173" s="7"/>
      <c r="HQD173" s="7"/>
      <c r="HQI173" s="7"/>
      <c r="HQN173" s="7"/>
      <c r="HQS173" s="7"/>
      <c r="HQX173" s="7"/>
      <c r="HRC173" s="7"/>
      <c r="HRH173" s="7"/>
      <c r="HRM173" s="7"/>
      <c r="HRR173" s="7"/>
      <c r="HRW173" s="7"/>
      <c r="HSB173" s="7"/>
      <c r="HSG173" s="7"/>
      <c r="HSL173" s="7"/>
      <c r="HSQ173" s="7"/>
      <c r="HSV173" s="7"/>
      <c r="HTA173" s="7"/>
      <c r="HTF173" s="7"/>
      <c r="HTK173" s="7"/>
      <c r="HTP173" s="7"/>
      <c r="HTU173" s="7"/>
      <c r="HTZ173" s="7"/>
      <c r="HUE173" s="7"/>
      <c r="HUJ173" s="7"/>
      <c r="HUO173" s="7"/>
      <c r="HUT173" s="7"/>
      <c r="HUY173" s="7"/>
      <c r="HVD173" s="7"/>
      <c r="HVI173" s="7"/>
      <c r="HVN173" s="7"/>
      <c r="HVS173" s="7"/>
      <c r="HVX173" s="7"/>
      <c r="HWC173" s="7"/>
      <c r="HWH173" s="7"/>
      <c r="HWM173" s="7"/>
      <c r="HWR173" s="7"/>
      <c r="HWW173" s="7"/>
      <c r="HXB173" s="7"/>
      <c r="HXG173" s="7"/>
      <c r="HXL173" s="7"/>
      <c r="HXQ173" s="7"/>
      <c r="HXV173" s="7"/>
      <c r="HYA173" s="7"/>
      <c r="HYF173" s="7"/>
      <c r="HYK173" s="7"/>
      <c r="HYP173" s="7"/>
      <c r="HYU173" s="7"/>
      <c r="HYZ173" s="7"/>
      <c r="HZE173" s="7"/>
      <c r="HZJ173" s="7"/>
      <c r="HZO173" s="7"/>
      <c r="HZT173" s="7"/>
      <c r="HZY173" s="7"/>
      <c r="IAD173" s="7"/>
      <c r="IAI173" s="7"/>
      <c r="IAN173" s="7"/>
      <c r="IAS173" s="7"/>
      <c r="IAX173" s="7"/>
      <c r="IBC173" s="7"/>
      <c r="IBH173" s="7"/>
      <c r="IBM173" s="7"/>
      <c r="IBR173" s="7"/>
      <c r="IBW173" s="7"/>
      <c r="ICB173" s="7"/>
      <c r="ICG173" s="7"/>
      <c r="ICL173" s="7"/>
      <c r="ICQ173" s="7"/>
      <c r="ICV173" s="7"/>
      <c r="IDA173" s="7"/>
      <c r="IDF173" s="7"/>
      <c r="IDK173" s="7"/>
      <c r="IDP173" s="7"/>
      <c r="IDU173" s="7"/>
      <c r="IDZ173" s="7"/>
      <c r="IEE173" s="7"/>
      <c r="IEJ173" s="7"/>
      <c r="IEO173" s="7"/>
      <c r="IET173" s="7"/>
      <c r="IEY173" s="7"/>
      <c r="IFD173" s="7"/>
      <c r="IFI173" s="7"/>
      <c r="IFN173" s="7"/>
      <c r="IFS173" s="7"/>
      <c r="IFX173" s="7"/>
      <c r="IGC173" s="7"/>
      <c r="IGH173" s="7"/>
      <c r="IGM173" s="7"/>
      <c r="IGR173" s="7"/>
      <c r="IGW173" s="7"/>
      <c r="IHB173" s="7"/>
      <c r="IHG173" s="7"/>
      <c r="IHL173" s="7"/>
      <c r="IHQ173" s="7"/>
      <c r="IHV173" s="7"/>
      <c r="IIA173" s="7"/>
      <c r="IIF173" s="7"/>
      <c r="IIK173" s="7"/>
      <c r="IIP173" s="7"/>
      <c r="IIU173" s="7"/>
      <c r="IIZ173" s="7"/>
      <c r="IJE173" s="7"/>
      <c r="IJJ173" s="7"/>
      <c r="IJO173" s="7"/>
      <c r="IJT173" s="7"/>
      <c r="IJY173" s="7"/>
      <c r="IKD173" s="7"/>
      <c r="IKI173" s="7"/>
      <c r="IKN173" s="7"/>
      <c r="IKS173" s="7"/>
      <c r="IKX173" s="7"/>
      <c r="ILC173" s="7"/>
      <c r="ILH173" s="7"/>
      <c r="ILM173" s="7"/>
      <c r="ILR173" s="7"/>
      <c r="ILW173" s="7"/>
      <c r="IMB173" s="7"/>
      <c r="IMG173" s="7"/>
      <c r="IML173" s="7"/>
      <c r="IMQ173" s="7"/>
      <c r="IMV173" s="7"/>
      <c r="INA173" s="7"/>
      <c r="INF173" s="7"/>
      <c r="INK173" s="7"/>
      <c r="INP173" s="7"/>
      <c r="INU173" s="7"/>
      <c r="INZ173" s="7"/>
      <c r="IOE173" s="7"/>
      <c r="IOJ173" s="7"/>
      <c r="IOO173" s="7"/>
      <c r="IOT173" s="7"/>
      <c r="IOY173" s="7"/>
      <c r="IPD173" s="7"/>
      <c r="IPI173" s="7"/>
      <c r="IPN173" s="7"/>
      <c r="IPS173" s="7"/>
      <c r="IPX173" s="7"/>
      <c r="IQC173" s="7"/>
      <c r="IQH173" s="7"/>
      <c r="IQM173" s="7"/>
      <c r="IQR173" s="7"/>
      <c r="IQW173" s="7"/>
      <c r="IRB173" s="7"/>
      <c r="IRG173" s="7"/>
      <c r="IRL173" s="7"/>
      <c r="IRQ173" s="7"/>
      <c r="IRV173" s="7"/>
      <c r="ISA173" s="7"/>
      <c r="ISF173" s="7"/>
      <c r="ISK173" s="7"/>
      <c r="ISP173" s="7"/>
      <c r="ISU173" s="7"/>
      <c r="ISZ173" s="7"/>
      <c r="ITE173" s="7"/>
      <c r="ITJ173" s="7"/>
      <c r="ITO173" s="7"/>
      <c r="ITT173" s="7"/>
      <c r="ITY173" s="7"/>
      <c r="IUD173" s="7"/>
      <c r="IUI173" s="7"/>
      <c r="IUN173" s="7"/>
      <c r="IUS173" s="7"/>
      <c r="IUX173" s="7"/>
      <c r="IVC173" s="7"/>
      <c r="IVH173" s="7"/>
      <c r="IVM173" s="7"/>
      <c r="IVR173" s="7"/>
      <c r="IVW173" s="7"/>
      <c r="IWB173" s="7"/>
      <c r="IWG173" s="7"/>
      <c r="IWL173" s="7"/>
      <c r="IWQ173" s="7"/>
      <c r="IWV173" s="7"/>
      <c r="IXA173" s="7"/>
      <c r="IXF173" s="7"/>
      <c r="IXK173" s="7"/>
      <c r="IXP173" s="7"/>
      <c r="IXU173" s="7"/>
      <c r="IXZ173" s="7"/>
      <c r="IYE173" s="7"/>
      <c r="IYJ173" s="7"/>
      <c r="IYO173" s="7"/>
      <c r="IYT173" s="7"/>
      <c r="IYY173" s="7"/>
      <c r="IZD173" s="7"/>
      <c r="IZI173" s="7"/>
      <c r="IZN173" s="7"/>
      <c r="IZS173" s="7"/>
      <c r="IZX173" s="7"/>
      <c r="JAC173" s="7"/>
      <c r="JAH173" s="7"/>
      <c r="JAM173" s="7"/>
      <c r="JAR173" s="7"/>
      <c r="JAW173" s="7"/>
      <c r="JBB173" s="7"/>
      <c r="JBG173" s="7"/>
      <c r="JBL173" s="7"/>
      <c r="JBQ173" s="7"/>
      <c r="JBV173" s="7"/>
      <c r="JCA173" s="7"/>
      <c r="JCF173" s="7"/>
      <c r="JCK173" s="7"/>
      <c r="JCP173" s="7"/>
      <c r="JCU173" s="7"/>
      <c r="JCZ173" s="7"/>
      <c r="JDE173" s="7"/>
      <c r="JDJ173" s="7"/>
      <c r="JDO173" s="7"/>
      <c r="JDT173" s="7"/>
      <c r="JDY173" s="7"/>
      <c r="JED173" s="7"/>
      <c r="JEI173" s="7"/>
      <c r="JEN173" s="7"/>
      <c r="JES173" s="7"/>
      <c r="JEX173" s="7"/>
      <c r="JFC173" s="7"/>
      <c r="JFH173" s="7"/>
      <c r="JFM173" s="7"/>
      <c r="JFR173" s="7"/>
      <c r="JFW173" s="7"/>
      <c r="JGB173" s="7"/>
      <c r="JGG173" s="7"/>
      <c r="JGL173" s="7"/>
      <c r="JGQ173" s="7"/>
      <c r="JGV173" s="7"/>
      <c r="JHA173" s="7"/>
      <c r="JHF173" s="7"/>
      <c r="JHK173" s="7"/>
      <c r="JHP173" s="7"/>
      <c r="JHU173" s="7"/>
      <c r="JHZ173" s="7"/>
      <c r="JIE173" s="7"/>
      <c r="JIJ173" s="7"/>
      <c r="JIO173" s="7"/>
      <c r="JIT173" s="7"/>
      <c r="JIY173" s="7"/>
      <c r="JJD173" s="7"/>
      <c r="JJI173" s="7"/>
      <c r="JJN173" s="7"/>
      <c r="JJS173" s="7"/>
      <c r="JJX173" s="7"/>
      <c r="JKC173" s="7"/>
      <c r="JKH173" s="7"/>
      <c r="JKM173" s="7"/>
      <c r="JKR173" s="7"/>
      <c r="JKW173" s="7"/>
      <c r="JLB173" s="7"/>
      <c r="JLG173" s="7"/>
      <c r="JLL173" s="7"/>
      <c r="JLQ173" s="7"/>
      <c r="JLV173" s="7"/>
      <c r="JMA173" s="7"/>
      <c r="JMF173" s="7"/>
      <c r="JMK173" s="7"/>
      <c r="JMP173" s="7"/>
      <c r="JMU173" s="7"/>
      <c r="JMZ173" s="7"/>
      <c r="JNE173" s="7"/>
      <c r="JNJ173" s="7"/>
      <c r="JNO173" s="7"/>
      <c r="JNT173" s="7"/>
      <c r="JNY173" s="7"/>
      <c r="JOD173" s="7"/>
      <c r="JOI173" s="7"/>
      <c r="JON173" s="7"/>
      <c r="JOS173" s="7"/>
      <c r="JOX173" s="7"/>
      <c r="JPC173" s="7"/>
      <c r="JPH173" s="7"/>
      <c r="JPM173" s="7"/>
      <c r="JPR173" s="7"/>
      <c r="JPW173" s="7"/>
      <c r="JQB173" s="7"/>
      <c r="JQG173" s="7"/>
      <c r="JQL173" s="7"/>
      <c r="JQQ173" s="7"/>
      <c r="JQV173" s="7"/>
      <c r="JRA173" s="7"/>
      <c r="JRF173" s="7"/>
      <c r="JRK173" s="7"/>
      <c r="JRP173" s="7"/>
      <c r="JRU173" s="7"/>
      <c r="JRZ173" s="7"/>
      <c r="JSE173" s="7"/>
      <c r="JSJ173" s="7"/>
      <c r="JSO173" s="7"/>
      <c r="JST173" s="7"/>
      <c r="JSY173" s="7"/>
      <c r="JTD173" s="7"/>
      <c r="JTI173" s="7"/>
      <c r="JTN173" s="7"/>
      <c r="JTS173" s="7"/>
      <c r="JTX173" s="7"/>
      <c r="JUC173" s="7"/>
      <c r="JUH173" s="7"/>
      <c r="JUM173" s="7"/>
      <c r="JUR173" s="7"/>
      <c r="JUW173" s="7"/>
      <c r="JVB173" s="7"/>
      <c r="JVG173" s="7"/>
      <c r="JVL173" s="7"/>
      <c r="JVQ173" s="7"/>
      <c r="JVV173" s="7"/>
      <c r="JWA173" s="7"/>
      <c r="JWF173" s="7"/>
      <c r="JWK173" s="7"/>
      <c r="JWP173" s="7"/>
      <c r="JWU173" s="7"/>
      <c r="JWZ173" s="7"/>
      <c r="JXE173" s="7"/>
      <c r="JXJ173" s="7"/>
      <c r="JXO173" s="7"/>
      <c r="JXT173" s="7"/>
      <c r="JXY173" s="7"/>
      <c r="JYD173" s="7"/>
      <c r="JYI173" s="7"/>
      <c r="JYN173" s="7"/>
      <c r="JYS173" s="7"/>
      <c r="JYX173" s="7"/>
      <c r="JZC173" s="7"/>
      <c r="JZH173" s="7"/>
      <c r="JZM173" s="7"/>
      <c r="JZR173" s="7"/>
      <c r="JZW173" s="7"/>
      <c r="KAB173" s="7"/>
      <c r="KAG173" s="7"/>
      <c r="KAL173" s="7"/>
      <c r="KAQ173" s="7"/>
      <c r="KAV173" s="7"/>
      <c r="KBA173" s="7"/>
      <c r="KBF173" s="7"/>
      <c r="KBK173" s="7"/>
      <c r="KBP173" s="7"/>
      <c r="KBU173" s="7"/>
      <c r="KBZ173" s="7"/>
      <c r="KCE173" s="7"/>
      <c r="KCJ173" s="7"/>
      <c r="KCO173" s="7"/>
      <c r="KCT173" s="7"/>
      <c r="KCY173" s="7"/>
      <c r="KDD173" s="7"/>
      <c r="KDI173" s="7"/>
      <c r="KDN173" s="7"/>
      <c r="KDS173" s="7"/>
      <c r="KDX173" s="7"/>
      <c r="KEC173" s="7"/>
      <c r="KEH173" s="7"/>
      <c r="KEM173" s="7"/>
      <c r="KER173" s="7"/>
      <c r="KEW173" s="7"/>
      <c r="KFB173" s="7"/>
      <c r="KFG173" s="7"/>
      <c r="KFL173" s="7"/>
      <c r="KFQ173" s="7"/>
      <c r="KFV173" s="7"/>
      <c r="KGA173" s="7"/>
      <c r="KGF173" s="7"/>
      <c r="KGK173" s="7"/>
      <c r="KGP173" s="7"/>
      <c r="KGU173" s="7"/>
      <c r="KGZ173" s="7"/>
      <c r="KHE173" s="7"/>
      <c r="KHJ173" s="7"/>
      <c r="KHO173" s="7"/>
      <c r="KHT173" s="7"/>
      <c r="KHY173" s="7"/>
      <c r="KID173" s="7"/>
      <c r="KII173" s="7"/>
      <c r="KIN173" s="7"/>
      <c r="KIS173" s="7"/>
      <c r="KIX173" s="7"/>
      <c r="KJC173" s="7"/>
      <c r="KJH173" s="7"/>
      <c r="KJM173" s="7"/>
      <c r="KJR173" s="7"/>
      <c r="KJW173" s="7"/>
      <c r="KKB173" s="7"/>
      <c r="KKG173" s="7"/>
      <c r="KKL173" s="7"/>
      <c r="KKQ173" s="7"/>
      <c r="KKV173" s="7"/>
      <c r="KLA173" s="7"/>
      <c r="KLF173" s="7"/>
      <c r="KLK173" s="7"/>
      <c r="KLP173" s="7"/>
      <c r="KLU173" s="7"/>
      <c r="KLZ173" s="7"/>
      <c r="KME173" s="7"/>
      <c r="KMJ173" s="7"/>
      <c r="KMO173" s="7"/>
      <c r="KMT173" s="7"/>
      <c r="KMY173" s="7"/>
      <c r="KND173" s="7"/>
      <c r="KNI173" s="7"/>
      <c r="KNN173" s="7"/>
      <c r="KNS173" s="7"/>
      <c r="KNX173" s="7"/>
      <c r="KOC173" s="7"/>
      <c r="KOH173" s="7"/>
      <c r="KOM173" s="7"/>
      <c r="KOR173" s="7"/>
      <c r="KOW173" s="7"/>
      <c r="KPB173" s="7"/>
      <c r="KPG173" s="7"/>
      <c r="KPL173" s="7"/>
      <c r="KPQ173" s="7"/>
      <c r="KPV173" s="7"/>
      <c r="KQA173" s="7"/>
      <c r="KQF173" s="7"/>
      <c r="KQK173" s="7"/>
      <c r="KQP173" s="7"/>
      <c r="KQU173" s="7"/>
      <c r="KQZ173" s="7"/>
      <c r="KRE173" s="7"/>
      <c r="KRJ173" s="7"/>
      <c r="KRO173" s="7"/>
      <c r="KRT173" s="7"/>
      <c r="KRY173" s="7"/>
      <c r="KSD173" s="7"/>
      <c r="KSI173" s="7"/>
      <c r="KSN173" s="7"/>
      <c r="KSS173" s="7"/>
      <c r="KSX173" s="7"/>
      <c r="KTC173" s="7"/>
      <c r="KTH173" s="7"/>
      <c r="KTM173" s="7"/>
      <c r="KTR173" s="7"/>
      <c r="KTW173" s="7"/>
      <c r="KUB173" s="7"/>
      <c r="KUG173" s="7"/>
      <c r="KUL173" s="7"/>
      <c r="KUQ173" s="7"/>
      <c r="KUV173" s="7"/>
      <c r="KVA173" s="7"/>
      <c r="KVF173" s="7"/>
      <c r="KVK173" s="7"/>
      <c r="KVP173" s="7"/>
      <c r="KVU173" s="7"/>
      <c r="KVZ173" s="7"/>
      <c r="KWE173" s="7"/>
      <c r="KWJ173" s="7"/>
      <c r="KWO173" s="7"/>
      <c r="KWT173" s="7"/>
      <c r="KWY173" s="7"/>
      <c r="KXD173" s="7"/>
      <c r="KXI173" s="7"/>
      <c r="KXN173" s="7"/>
      <c r="KXS173" s="7"/>
      <c r="KXX173" s="7"/>
      <c r="KYC173" s="7"/>
      <c r="KYH173" s="7"/>
      <c r="KYM173" s="7"/>
      <c r="KYR173" s="7"/>
      <c r="KYW173" s="7"/>
      <c r="KZB173" s="7"/>
      <c r="KZG173" s="7"/>
      <c r="KZL173" s="7"/>
      <c r="KZQ173" s="7"/>
      <c r="KZV173" s="7"/>
      <c r="LAA173" s="7"/>
      <c r="LAF173" s="7"/>
      <c r="LAK173" s="7"/>
      <c r="LAP173" s="7"/>
      <c r="LAU173" s="7"/>
      <c r="LAZ173" s="7"/>
      <c r="LBE173" s="7"/>
      <c r="LBJ173" s="7"/>
      <c r="LBO173" s="7"/>
      <c r="LBT173" s="7"/>
      <c r="LBY173" s="7"/>
      <c r="LCD173" s="7"/>
      <c r="LCI173" s="7"/>
      <c r="LCN173" s="7"/>
      <c r="LCS173" s="7"/>
      <c r="LCX173" s="7"/>
      <c r="LDC173" s="7"/>
      <c r="LDH173" s="7"/>
      <c r="LDM173" s="7"/>
      <c r="LDR173" s="7"/>
      <c r="LDW173" s="7"/>
      <c r="LEB173" s="7"/>
      <c r="LEG173" s="7"/>
      <c r="LEL173" s="7"/>
      <c r="LEQ173" s="7"/>
      <c r="LEV173" s="7"/>
      <c r="LFA173" s="7"/>
      <c r="LFF173" s="7"/>
      <c r="LFK173" s="7"/>
      <c r="LFP173" s="7"/>
      <c r="LFU173" s="7"/>
      <c r="LFZ173" s="7"/>
      <c r="LGE173" s="7"/>
      <c r="LGJ173" s="7"/>
      <c r="LGO173" s="7"/>
      <c r="LGT173" s="7"/>
      <c r="LGY173" s="7"/>
      <c r="LHD173" s="7"/>
      <c r="LHI173" s="7"/>
      <c r="LHN173" s="7"/>
      <c r="LHS173" s="7"/>
      <c r="LHX173" s="7"/>
      <c r="LIC173" s="7"/>
      <c r="LIH173" s="7"/>
      <c r="LIM173" s="7"/>
      <c r="LIR173" s="7"/>
      <c r="LIW173" s="7"/>
      <c r="LJB173" s="7"/>
      <c r="LJG173" s="7"/>
      <c r="LJL173" s="7"/>
      <c r="LJQ173" s="7"/>
      <c r="LJV173" s="7"/>
      <c r="LKA173" s="7"/>
      <c r="LKF173" s="7"/>
      <c r="LKK173" s="7"/>
      <c r="LKP173" s="7"/>
      <c r="LKU173" s="7"/>
      <c r="LKZ173" s="7"/>
      <c r="LLE173" s="7"/>
      <c r="LLJ173" s="7"/>
      <c r="LLO173" s="7"/>
      <c r="LLT173" s="7"/>
      <c r="LLY173" s="7"/>
      <c r="LMD173" s="7"/>
      <c r="LMI173" s="7"/>
      <c r="LMN173" s="7"/>
      <c r="LMS173" s="7"/>
      <c r="LMX173" s="7"/>
      <c r="LNC173" s="7"/>
      <c r="LNH173" s="7"/>
      <c r="LNM173" s="7"/>
      <c r="LNR173" s="7"/>
      <c r="LNW173" s="7"/>
      <c r="LOB173" s="7"/>
      <c r="LOG173" s="7"/>
      <c r="LOL173" s="7"/>
      <c r="LOQ173" s="7"/>
      <c r="LOV173" s="7"/>
      <c r="LPA173" s="7"/>
      <c r="LPF173" s="7"/>
      <c r="LPK173" s="7"/>
      <c r="LPP173" s="7"/>
      <c r="LPU173" s="7"/>
      <c r="LPZ173" s="7"/>
      <c r="LQE173" s="7"/>
      <c r="LQJ173" s="7"/>
      <c r="LQO173" s="7"/>
      <c r="LQT173" s="7"/>
      <c r="LQY173" s="7"/>
      <c r="LRD173" s="7"/>
      <c r="LRI173" s="7"/>
      <c r="LRN173" s="7"/>
      <c r="LRS173" s="7"/>
      <c r="LRX173" s="7"/>
      <c r="LSC173" s="7"/>
      <c r="LSH173" s="7"/>
      <c r="LSM173" s="7"/>
      <c r="LSR173" s="7"/>
      <c r="LSW173" s="7"/>
      <c r="LTB173" s="7"/>
      <c r="LTG173" s="7"/>
      <c r="LTL173" s="7"/>
      <c r="LTQ173" s="7"/>
      <c r="LTV173" s="7"/>
      <c r="LUA173" s="7"/>
      <c r="LUF173" s="7"/>
      <c r="LUK173" s="7"/>
      <c r="LUP173" s="7"/>
      <c r="LUU173" s="7"/>
      <c r="LUZ173" s="7"/>
      <c r="LVE173" s="7"/>
      <c r="LVJ173" s="7"/>
      <c r="LVO173" s="7"/>
      <c r="LVT173" s="7"/>
      <c r="LVY173" s="7"/>
      <c r="LWD173" s="7"/>
      <c r="LWI173" s="7"/>
      <c r="LWN173" s="7"/>
      <c r="LWS173" s="7"/>
      <c r="LWX173" s="7"/>
      <c r="LXC173" s="7"/>
      <c r="LXH173" s="7"/>
      <c r="LXM173" s="7"/>
      <c r="LXR173" s="7"/>
      <c r="LXW173" s="7"/>
      <c r="LYB173" s="7"/>
      <c r="LYG173" s="7"/>
      <c r="LYL173" s="7"/>
      <c r="LYQ173" s="7"/>
      <c r="LYV173" s="7"/>
      <c r="LZA173" s="7"/>
      <c r="LZF173" s="7"/>
      <c r="LZK173" s="7"/>
      <c r="LZP173" s="7"/>
      <c r="LZU173" s="7"/>
      <c r="LZZ173" s="7"/>
      <c r="MAE173" s="7"/>
      <c r="MAJ173" s="7"/>
      <c r="MAO173" s="7"/>
      <c r="MAT173" s="7"/>
      <c r="MAY173" s="7"/>
      <c r="MBD173" s="7"/>
      <c r="MBI173" s="7"/>
      <c r="MBN173" s="7"/>
      <c r="MBS173" s="7"/>
      <c r="MBX173" s="7"/>
      <c r="MCC173" s="7"/>
      <c r="MCH173" s="7"/>
      <c r="MCM173" s="7"/>
      <c r="MCR173" s="7"/>
      <c r="MCW173" s="7"/>
      <c r="MDB173" s="7"/>
      <c r="MDG173" s="7"/>
      <c r="MDL173" s="7"/>
      <c r="MDQ173" s="7"/>
      <c r="MDV173" s="7"/>
      <c r="MEA173" s="7"/>
      <c r="MEF173" s="7"/>
      <c r="MEK173" s="7"/>
      <c r="MEP173" s="7"/>
      <c r="MEU173" s="7"/>
      <c r="MEZ173" s="7"/>
      <c r="MFE173" s="7"/>
      <c r="MFJ173" s="7"/>
      <c r="MFO173" s="7"/>
      <c r="MFT173" s="7"/>
      <c r="MFY173" s="7"/>
      <c r="MGD173" s="7"/>
      <c r="MGI173" s="7"/>
      <c r="MGN173" s="7"/>
      <c r="MGS173" s="7"/>
      <c r="MGX173" s="7"/>
      <c r="MHC173" s="7"/>
      <c r="MHH173" s="7"/>
      <c r="MHM173" s="7"/>
      <c r="MHR173" s="7"/>
      <c r="MHW173" s="7"/>
      <c r="MIB173" s="7"/>
      <c r="MIG173" s="7"/>
      <c r="MIL173" s="7"/>
      <c r="MIQ173" s="7"/>
      <c r="MIV173" s="7"/>
      <c r="MJA173" s="7"/>
      <c r="MJF173" s="7"/>
      <c r="MJK173" s="7"/>
      <c r="MJP173" s="7"/>
      <c r="MJU173" s="7"/>
      <c r="MJZ173" s="7"/>
      <c r="MKE173" s="7"/>
      <c r="MKJ173" s="7"/>
      <c r="MKO173" s="7"/>
      <c r="MKT173" s="7"/>
      <c r="MKY173" s="7"/>
      <c r="MLD173" s="7"/>
      <c r="MLI173" s="7"/>
      <c r="MLN173" s="7"/>
      <c r="MLS173" s="7"/>
      <c r="MLX173" s="7"/>
      <c r="MMC173" s="7"/>
      <c r="MMH173" s="7"/>
      <c r="MMM173" s="7"/>
      <c r="MMR173" s="7"/>
      <c r="MMW173" s="7"/>
      <c r="MNB173" s="7"/>
      <c r="MNG173" s="7"/>
      <c r="MNL173" s="7"/>
      <c r="MNQ173" s="7"/>
      <c r="MNV173" s="7"/>
      <c r="MOA173" s="7"/>
      <c r="MOF173" s="7"/>
      <c r="MOK173" s="7"/>
      <c r="MOP173" s="7"/>
      <c r="MOU173" s="7"/>
      <c r="MOZ173" s="7"/>
      <c r="MPE173" s="7"/>
      <c r="MPJ173" s="7"/>
      <c r="MPO173" s="7"/>
      <c r="MPT173" s="7"/>
      <c r="MPY173" s="7"/>
      <c r="MQD173" s="7"/>
      <c r="MQI173" s="7"/>
      <c r="MQN173" s="7"/>
      <c r="MQS173" s="7"/>
      <c r="MQX173" s="7"/>
      <c r="MRC173" s="7"/>
      <c r="MRH173" s="7"/>
      <c r="MRM173" s="7"/>
      <c r="MRR173" s="7"/>
      <c r="MRW173" s="7"/>
      <c r="MSB173" s="7"/>
      <c r="MSG173" s="7"/>
      <c r="MSL173" s="7"/>
      <c r="MSQ173" s="7"/>
      <c r="MSV173" s="7"/>
      <c r="MTA173" s="7"/>
      <c r="MTF173" s="7"/>
      <c r="MTK173" s="7"/>
      <c r="MTP173" s="7"/>
      <c r="MTU173" s="7"/>
      <c r="MTZ173" s="7"/>
      <c r="MUE173" s="7"/>
      <c r="MUJ173" s="7"/>
      <c r="MUO173" s="7"/>
      <c r="MUT173" s="7"/>
      <c r="MUY173" s="7"/>
      <c r="MVD173" s="7"/>
      <c r="MVI173" s="7"/>
      <c r="MVN173" s="7"/>
      <c r="MVS173" s="7"/>
      <c r="MVX173" s="7"/>
      <c r="MWC173" s="7"/>
      <c r="MWH173" s="7"/>
      <c r="MWM173" s="7"/>
      <c r="MWR173" s="7"/>
      <c r="MWW173" s="7"/>
      <c r="MXB173" s="7"/>
      <c r="MXG173" s="7"/>
      <c r="MXL173" s="7"/>
      <c r="MXQ173" s="7"/>
      <c r="MXV173" s="7"/>
      <c r="MYA173" s="7"/>
      <c r="MYF173" s="7"/>
      <c r="MYK173" s="7"/>
      <c r="MYP173" s="7"/>
      <c r="MYU173" s="7"/>
      <c r="MYZ173" s="7"/>
      <c r="MZE173" s="7"/>
      <c r="MZJ173" s="7"/>
      <c r="MZO173" s="7"/>
      <c r="MZT173" s="7"/>
      <c r="MZY173" s="7"/>
      <c r="NAD173" s="7"/>
      <c r="NAI173" s="7"/>
      <c r="NAN173" s="7"/>
      <c r="NAS173" s="7"/>
      <c r="NAX173" s="7"/>
      <c r="NBC173" s="7"/>
      <c r="NBH173" s="7"/>
      <c r="NBM173" s="7"/>
      <c r="NBR173" s="7"/>
      <c r="NBW173" s="7"/>
      <c r="NCB173" s="7"/>
      <c r="NCG173" s="7"/>
      <c r="NCL173" s="7"/>
      <c r="NCQ173" s="7"/>
      <c r="NCV173" s="7"/>
      <c r="NDA173" s="7"/>
      <c r="NDF173" s="7"/>
      <c r="NDK173" s="7"/>
      <c r="NDP173" s="7"/>
      <c r="NDU173" s="7"/>
      <c r="NDZ173" s="7"/>
      <c r="NEE173" s="7"/>
      <c r="NEJ173" s="7"/>
      <c r="NEO173" s="7"/>
      <c r="NET173" s="7"/>
      <c r="NEY173" s="7"/>
      <c r="NFD173" s="7"/>
      <c r="NFI173" s="7"/>
      <c r="NFN173" s="7"/>
      <c r="NFS173" s="7"/>
      <c r="NFX173" s="7"/>
      <c r="NGC173" s="7"/>
      <c r="NGH173" s="7"/>
      <c r="NGM173" s="7"/>
      <c r="NGR173" s="7"/>
      <c r="NGW173" s="7"/>
      <c r="NHB173" s="7"/>
      <c r="NHG173" s="7"/>
      <c r="NHL173" s="7"/>
      <c r="NHQ173" s="7"/>
      <c r="NHV173" s="7"/>
      <c r="NIA173" s="7"/>
      <c r="NIF173" s="7"/>
      <c r="NIK173" s="7"/>
      <c r="NIP173" s="7"/>
      <c r="NIU173" s="7"/>
      <c r="NIZ173" s="7"/>
      <c r="NJE173" s="7"/>
      <c r="NJJ173" s="7"/>
      <c r="NJO173" s="7"/>
      <c r="NJT173" s="7"/>
      <c r="NJY173" s="7"/>
      <c r="NKD173" s="7"/>
      <c r="NKI173" s="7"/>
      <c r="NKN173" s="7"/>
      <c r="NKS173" s="7"/>
      <c r="NKX173" s="7"/>
      <c r="NLC173" s="7"/>
      <c r="NLH173" s="7"/>
      <c r="NLM173" s="7"/>
      <c r="NLR173" s="7"/>
      <c r="NLW173" s="7"/>
      <c r="NMB173" s="7"/>
      <c r="NMG173" s="7"/>
      <c r="NML173" s="7"/>
      <c r="NMQ173" s="7"/>
      <c r="NMV173" s="7"/>
      <c r="NNA173" s="7"/>
      <c r="NNF173" s="7"/>
      <c r="NNK173" s="7"/>
      <c r="NNP173" s="7"/>
      <c r="NNU173" s="7"/>
      <c r="NNZ173" s="7"/>
      <c r="NOE173" s="7"/>
      <c r="NOJ173" s="7"/>
      <c r="NOO173" s="7"/>
      <c r="NOT173" s="7"/>
      <c r="NOY173" s="7"/>
      <c r="NPD173" s="7"/>
      <c r="NPI173" s="7"/>
      <c r="NPN173" s="7"/>
      <c r="NPS173" s="7"/>
      <c r="NPX173" s="7"/>
      <c r="NQC173" s="7"/>
      <c r="NQH173" s="7"/>
      <c r="NQM173" s="7"/>
      <c r="NQR173" s="7"/>
      <c r="NQW173" s="7"/>
      <c r="NRB173" s="7"/>
      <c r="NRG173" s="7"/>
      <c r="NRL173" s="7"/>
      <c r="NRQ173" s="7"/>
      <c r="NRV173" s="7"/>
      <c r="NSA173" s="7"/>
      <c r="NSF173" s="7"/>
      <c r="NSK173" s="7"/>
      <c r="NSP173" s="7"/>
      <c r="NSU173" s="7"/>
      <c r="NSZ173" s="7"/>
      <c r="NTE173" s="7"/>
      <c r="NTJ173" s="7"/>
      <c r="NTO173" s="7"/>
      <c r="NTT173" s="7"/>
      <c r="NTY173" s="7"/>
      <c r="NUD173" s="7"/>
      <c r="NUI173" s="7"/>
      <c r="NUN173" s="7"/>
      <c r="NUS173" s="7"/>
      <c r="NUX173" s="7"/>
      <c r="NVC173" s="7"/>
      <c r="NVH173" s="7"/>
      <c r="NVM173" s="7"/>
      <c r="NVR173" s="7"/>
      <c r="NVW173" s="7"/>
      <c r="NWB173" s="7"/>
      <c r="NWG173" s="7"/>
      <c r="NWL173" s="7"/>
      <c r="NWQ173" s="7"/>
      <c r="NWV173" s="7"/>
      <c r="NXA173" s="7"/>
      <c r="NXF173" s="7"/>
      <c r="NXK173" s="7"/>
      <c r="NXP173" s="7"/>
      <c r="NXU173" s="7"/>
      <c r="NXZ173" s="7"/>
      <c r="NYE173" s="7"/>
      <c r="NYJ173" s="7"/>
      <c r="NYO173" s="7"/>
      <c r="NYT173" s="7"/>
      <c r="NYY173" s="7"/>
      <c r="NZD173" s="7"/>
      <c r="NZI173" s="7"/>
      <c r="NZN173" s="7"/>
      <c r="NZS173" s="7"/>
      <c r="NZX173" s="7"/>
      <c r="OAC173" s="7"/>
      <c r="OAH173" s="7"/>
      <c r="OAM173" s="7"/>
      <c r="OAR173" s="7"/>
      <c r="OAW173" s="7"/>
      <c r="OBB173" s="7"/>
      <c r="OBG173" s="7"/>
      <c r="OBL173" s="7"/>
      <c r="OBQ173" s="7"/>
      <c r="OBV173" s="7"/>
      <c r="OCA173" s="7"/>
      <c r="OCF173" s="7"/>
      <c r="OCK173" s="7"/>
      <c r="OCP173" s="7"/>
      <c r="OCU173" s="7"/>
      <c r="OCZ173" s="7"/>
      <c r="ODE173" s="7"/>
      <c r="ODJ173" s="7"/>
      <c r="ODO173" s="7"/>
      <c r="ODT173" s="7"/>
      <c r="ODY173" s="7"/>
      <c r="OED173" s="7"/>
      <c r="OEI173" s="7"/>
      <c r="OEN173" s="7"/>
      <c r="OES173" s="7"/>
      <c r="OEX173" s="7"/>
      <c r="OFC173" s="7"/>
      <c r="OFH173" s="7"/>
      <c r="OFM173" s="7"/>
      <c r="OFR173" s="7"/>
      <c r="OFW173" s="7"/>
      <c r="OGB173" s="7"/>
      <c r="OGG173" s="7"/>
      <c r="OGL173" s="7"/>
      <c r="OGQ173" s="7"/>
      <c r="OGV173" s="7"/>
      <c r="OHA173" s="7"/>
      <c r="OHF173" s="7"/>
      <c r="OHK173" s="7"/>
      <c r="OHP173" s="7"/>
      <c r="OHU173" s="7"/>
      <c r="OHZ173" s="7"/>
      <c r="OIE173" s="7"/>
      <c r="OIJ173" s="7"/>
      <c r="OIO173" s="7"/>
      <c r="OIT173" s="7"/>
      <c r="OIY173" s="7"/>
      <c r="OJD173" s="7"/>
      <c r="OJI173" s="7"/>
      <c r="OJN173" s="7"/>
      <c r="OJS173" s="7"/>
      <c r="OJX173" s="7"/>
      <c r="OKC173" s="7"/>
      <c r="OKH173" s="7"/>
      <c r="OKM173" s="7"/>
      <c r="OKR173" s="7"/>
      <c r="OKW173" s="7"/>
      <c r="OLB173" s="7"/>
      <c r="OLG173" s="7"/>
      <c r="OLL173" s="7"/>
      <c r="OLQ173" s="7"/>
      <c r="OLV173" s="7"/>
      <c r="OMA173" s="7"/>
      <c r="OMF173" s="7"/>
      <c r="OMK173" s="7"/>
      <c r="OMP173" s="7"/>
      <c r="OMU173" s="7"/>
      <c r="OMZ173" s="7"/>
      <c r="ONE173" s="7"/>
      <c r="ONJ173" s="7"/>
      <c r="ONO173" s="7"/>
      <c r="ONT173" s="7"/>
      <c r="ONY173" s="7"/>
      <c r="OOD173" s="7"/>
      <c r="OOI173" s="7"/>
      <c r="OON173" s="7"/>
      <c r="OOS173" s="7"/>
      <c r="OOX173" s="7"/>
      <c r="OPC173" s="7"/>
      <c r="OPH173" s="7"/>
      <c r="OPM173" s="7"/>
      <c r="OPR173" s="7"/>
      <c r="OPW173" s="7"/>
      <c r="OQB173" s="7"/>
      <c r="OQG173" s="7"/>
      <c r="OQL173" s="7"/>
      <c r="OQQ173" s="7"/>
      <c r="OQV173" s="7"/>
      <c r="ORA173" s="7"/>
      <c r="ORF173" s="7"/>
      <c r="ORK173" s="7"/>
      <c r="ORP173" s="7"/>
      <c r="ORU173" s="7"/>
      <c r="ORZ173" s="7"/>
      <c r="OSE173" s="7"/>
      <c r="OSJ173" s="7"/>
      <c r="OSO173" s="7"/>
      <c r="OST173" s="7"/>
      <c r="OSY173" s="7"/>
      <c r="OTD173" s="7"/>
      <c r="OTI173" s="7"/>
      <c r="OTN173" s="7"/>
      <c r="OTS173" s="7"/>
      <c r="OTX173" s="7"/>
      <c r="OUC173" s="7"/>
      <c r="OUH173" s="7"/>
      <c r="OUM173" s="7"/>
      <c r="OUR173" s="7"/>
      <c r="OUW173" s="7"/>
      <c r="OVB173" s="7"/>
      <c r="OVG173" s="7"/>
      <c r="OVL173" s="7"/>
      <c r="OVQ173" s="7"/>
      <c r="OVV173" s="7"/>
      <c r="OWA173" s="7"/>
      <c r="OWF173" s="7"/>
      <c r="OWK173" s="7"/>
      <c r="OWP173" s="7"/>
      <c r="OWU173" s="7"/>
      <c r="OWZ173" s="7"/>
      <c r="OXE173" s="7"/>
      <c r="OXJ173" s="7"/>
      <c r="OXO173" s="7"/>
      <c r="OXT173" s="7"/>
      <c r="OXY173" s="7"/>
      <c r="OYD173" s="7"/>
      <c r="OYI173" s="7"/>
      <c r="OYN173" s="7"/>
      <c r="OYS173" s="7"/>
      <c r="OYX173" s="7"/>
      <c r="OZC173" s="7"/>
      <c r="OZH173" s="7"/>
      <c r="OZM173" s="7"/>
      <c r="OZR173" s="7"/>
      <c r="OZW173" s="7"/>
      <c r="PAB173" s="7"/>
      <c r="PAG173" s="7"/>
      <c r="PAL173" s="7"/>
      <c r="PAQ173" s="7"/>
      <c r="PAV173" s="7"/>
      <c r="PBA173" s="7"/>
      <c r="PBF173" s="7"/>
      <c r="PBK173" s="7"/>
      <c r="PBP173" s="7"/>
      <c r="PBU173" s="7"/>
      <c r="PBZ173" s="7"/>
      <c r="PCE173" s="7"/>
      <c r="PCJ173" s="7"/>
      <c r="PCO173" s="7"/>
      <c r="PCT173" s="7"/>
      <c r="PCY173" s="7"/>
      <c r="PDD173" s="7"/>
      <c r="PDI173" s="7"/>
      <c r="PDN173" s="7"/>
      <c r="PDS173" s="7"/>
      <c r="PDX173" s="7"/>
      <c r="PEC173" s="7"/>
      <c r="PEH173" s="7"/>
      <c r="PEM173" s="7"/>
      <c r="PER173" s="7"/>
      <c r="PEW173" s="7"/>
      <c r="PFB173" s="7"/>
      <c r="PFG173" s="7"/>
      <c r="PFL173" s="7"/>
      <c r="PFQ173" s="7"/>
      <c r="PFV173" s="7"/>
      <c r="PGA173" s="7"/>
      <c r="PGF173" s="7"/>
      <c r="PGK173" s="7"/>
      <c r="PGP173" s="7"/>
      <c r="PGU173" s="7"/>
      <c r="PGZ173" s="7"/>
      <c r="PHE173" s="7"/>
      <c r="PHJ173" s="7"/>
      <c r="PHO173" s="7"/>
      <c r="PHT173" s="7"/>
      <c r="PHY173" s="7"/>
      <c r="PID173" s="7"/>
      <c r="PII173" s="7"/>
      <c r="PIN173" s="7"/>
      <c r="PIS173" s="7"/>
      <c r="PIX173" s="7"/>
      <c r="PJC173" s="7"/>
      <c r="PJH173" s="7"/>
      <c r="PJM173" s="7"/>
      <c r="PJR173" s="7"/>
      <c r="PJW173" s="7"/>
      <c r="PKB173" s="7"/>
      <c r="PKG173" s="7"/>
      <c r="PKL173" s="7"/>
      <c r="PKQ173" s="7"/>
      <c r="PKV173" s="7"/>
      <c r="PLA173" s="7"/>
      <c r="PLF173" s="7"/>
      <c r="PLK173" s="7"/>
      <c r="PLP173" s="7"/>
      <c r="PLU173" s="7"/>
      <c r="PLZ173" s="7"/>
      <c r="PME173" s="7"/>
      <c r="PMJ173" s="7"/>
      <c r="PMO173" s="7"/>
      <c r="PMT173" s="7"/>
      <c r="PMY173" s="7"/>
      <c r="PND173" s="7"/>
      <c r="PNI173" s="7"/>
      <c r="PNN173" s="7"/>
      <c r="PNS173" s="7"/>
      <c r="PNX173" s="7"/>
      <c r="POC173" s="7"/>
      <c r="POH173" s="7"/>
      <c r="POM173" s="7"/>
      <c r="POR173" s="7"/>
      <c r="POW173" s="7"/>
      <c r="PPB173" s="7"/>
      <c r="PPG173" s="7"/>
      <c r="PPL173" s="7"/>
      <c r="PPQ173" s="7"/>
      <c r="PPV173" s="7"/>
      <c r="PQA173" s="7"/>
      <c r="PQF173" s="7"/>
      <c r="PQK173" s="7"/>
      <c r="PQP173" s="7"/>
      <c r="PQU173" s="7"/>
      <c r="PQZ173" s="7"/>
      <c r="PRE173" s="7"/>
      <c r="PRJ173" s="7"/>
      <c r="PRO173" s="7"/>
      <c r="PRT173" s="7"/>
      <c r="PRY173" s="7"/>
      <c r="PSD173" s="7"/>
      <c r="PSI173" s="7"/>
      <c r="PSN173" s="7"/>
      <c r="PSS173" s="7"/>
      <c r="PSX173" s="7"/>
      <c r="PTC173" s="7"/>
      <c r="PTH173" s="7"/>
      <c r="PTM173" s="7"/>
      <c r="PTR173" s="7"/>
      <c r="PTW173" s="7"/>
      <c r="PUB173" s="7"/>
      <c r="PUG173" s="7"/>
      <c r="PUL173" s="7"/>
      <c r="PUQ173" s="7"/>
      <c r="PUV173" s="7"/>
      <c r="PVA173" s="7"/>
      <c r="PVF173" s="7"/>
      <c r="PVK173" s="7"/>
      <c r="PVP173" s="7"/>
      <c r="PVU173" s="7"/>
      <c r="PVZ173" s="7"/>
      <c r="PWE173" s="7"/>
      <c r="PWJ173" s="7"/>
      <c r="PWO173" s="7"/>
      <c r="PWT173" s="7"/>
      <c r="PWY173" s="7"/>
      <c r="PXD173" s="7"/>
      <c r="PXI173" s="7"/>
      <c r="PXN173" s="7"/>
      <c r="PXS173" s="7"/>
      <c r="PXX173" s="7"/>
      <c r="PYC173" s="7"/>
      <c r="PYH173" s="7"/>
      <c r="PYM173" s="7"/>
      <c r="PYR173" s="7"/>
      <c r="PYW173" s="7"/>
      <c r="PZB173" s="7"/>
      <c r="PZG173" s="7"/>
      <c r="PZL173" s="7"/>
      <c r="PZQ173" s="7"/>
      <c r="PZV173" s="7"/>
      <c r="QAA173" s="7"/>
      <c r="QAF173" s="7"/>
      <c r="QAK173" s="7"/>
      <c r="QAP173" s="7"/>
      <c r="QAU173" s="7"/>
      <c r="QAZ173" s="7"/>
      <c r="QBE173" s="7"/>
      <c r="QBJ173" s="7"/>
      <c r="QBO173" s="7"/>
      <c r="QBT173" s="7"/>
      <c r="QBY173" s="7"/>
      <c r="QCD173" s="7"/>
      <c r="QCI173" s="7"/>
      <c r="QCN173" s="7"/>
      <c r="QCS173" s="7"/>
      <c r="QCX173" s="7"/>
      <c r="QDC173" s="7"/>
      <c r="QDH173" s="7"/>
      <c r="QDM173" s="7"/>
      <c r="QDR173" s="7"/>
      <c r="QDW173" s="7"/>
      <c r="QEB173" s="7"/>
      <c r="QEG173" s="7"/>
      <c r="QEL173" s="7"/>
      <c r="QEQ173" s="7"/>
      <c r="QEV173" s="7"/>
      <c r="QFA173" s="7"/>
      <c r="QFF173" s="7"/>
      <c r="QFK173" s="7"/>
      <c r="QFP173" s="7"/>
      <c r="QFU173" s="7"/>
      <c r="QFZ173" s="7"/>
      <c r="QGE173" s="7"/>
      <c r="QGJ173" s="7"/>
      <c r="QGO173" s="7"/>
      <c r="QGT173" s="7"/>
      <c r="QGY173" s="7"/>
      <c r="QHD173" s="7"/>
      <c r="QHI173" s="7"/>
      <c r="QHN173" s="7"/>
      <c r="QHS173" s="7"/>
      <c r="QHX173" s="7"/>
      <c r="QIC173" s="7"/>
      <c r="QIH173" s="7"/>
      <c r="QIM173" s="7"/>
      <c r="QIR173" s="7"/>
      <c r="QIW173" s="7"/>
      <c r="QJB173" s="7"/>
      <c r="QJG173" s="7"/>
      <c r="QJL173" s="7"/>
      <c r="QJQ173" s="7"/>
      <c r="QJV173" s="7"/>
      <c r="QKA173" s="7"/>
      <c r="QKF173" s="7"/>
      <c r="QKK173" s="7"/>
      <c r="QKP173" s="7"/>
      <c r="QKU173" s="7"/>
      <c r="QKZ173" s="7"/>
      <c r="QLE173" s="7"/>
      <c r="QLJ173" s="7"/>
      <c r="QLO173" s="7"/>
      <c r="QLT173" s="7"/>
      <c r="QLY173" s="7"/>
      <c r="QMD173" s="7"/>
      <c r="QMI173" s="7"/>
      <c r="QMN173" s="7"/>
      <c r="QMS173" s="7"/>
      <c r="QMX173" s="7"/>
      <c r="QNC173" s="7"/>
      <c r="QNH173" s="7"/>
      <c r="QNM173" s="7"/>
      <c r="QNR173" s="7"/>
      <c r="QNW173" s="7"/>
      <c r="QOB173" s="7"/>
      <c r="QOG173" s="7"/>
      <c r="QOL173" s="7"/>
      <c r="QOQ173" s="7"/>
      <c r="QOV173" s="7"/>
      <c r="QPA173" s="7"/>
      <c r="QPF173" s="7"/>
      <c r="QPK173" s="7"/>
      <c r="QPP173" s="7"/>
      <c r="QPU173" s="7"/>
      <c r="QPZ173" s="7"/>
      <c r="QQE173" s="7"/>
      <c r="QQJ173" s="7"/>
      <c r="QQO173" s="7"/>
      <c r="QQT173" s="7"/>
      <c r="QQY173" s="7"/>
      <c r="QRD173" s="7"/>
      <c r="QRI173" s="7"/>
      <c r="QRN173" s="7"/>
      <c r="QRS173" s="7"/>
      <c r="QRX173" s="7"/>
      <c r="QSC173" s="7"/>
      <c r="QSH173" s="7"/>
      <c r="QSM173" s="7"/>
      <c r="QSR173" s="7"/>
      <c r="QSW173" s="7"/>
      <c r="QTB173" s="7"/>
      <c r="QTG173" s="7"/>
      <c r="QTL173" s="7"/>
      <c r="QTQ173" s="7"/>
      <c r="QTV173" s="7"/>
      <c r="QUA173" s="7"/>
      <c r="QUF173" s="7"/>
      <c r="QUK173" s="7"/>
      <c r="QUP173" s="7"/>
      <c r="QUU173" s="7"/>
      <c r="QUZ173" s="7"/>
      <c r="QVE173" s="7"/>
      <c r="QVJ173" s="7"/>
      <c r="QVO173" s="7"/>
      <c r="QVT173" s="7"/>
      <c r="QVY173" s="7"/>
      <c r="QWD173" s="7"/>
      <c r="QWI173" s="7"/>
      <c r="QWN173" s="7"/>
      <c r="QWS173" s="7"/>
      <c r="QWX173" s="7"/>
      <c r="QXC173" s="7"/>
      <c r="QXH173" s="7"/>
      <c r="QXM173" s="7"/>
      <c r="QXR173" s="7"/>
      <c r="QXW173" s="7"/>
      <c r="QYB173" s="7"/>
      <c r="QYG173" s="7"/>
      <c r="QYL173" s="7"/>
      <c r="QYQ173" s="7"/>
      <c r="QYV173" s="7"/>
      <c r="QZA173" s="7"/>
      <c r="QZF173" s="7"/>
      <c r="QZK173" s="7"/>
      <c r="QZP173" s="7"/>
      <c r="QZU173" s="7"/>
      <c r="QZZ173" s="7"/>
      <c r="RAE173" s="7"/>
      <c r="RAJ173" s="7"/>
      <c r="RAO173" s="7"/>
      <c r="RAT173" s="7"/>
      <c r="RAY173" s="7"/>
      <c r="RBD173" s="7"/>
      <c r="RBI173" s="7"/>
      <c r="RBN173" s="7"/>
      <c r="RBS173" s="7"/>
      <c r="RBX173" s="7"/>
      <c r="RCC173" s="7"/>
      <c r="RCH173" s="7"/>
      <c r="RCM173" s="7"/>
      <c r="RCR173" s="7"/>
      <c r="RCW173" s="7"/>
      <c r="RDB173" s="7"/>
      <c r="RDG173" s="7"/>
      <c r="RDL173" s="7"/>
      <c r="RDQ173" s="7"/>
      <c r="RDV173" s="7"/>
      <c r="REA173" s="7"/>
      <c r="REF173" s="7"/>
      <c r="REK173" s="7"/>
      <c r="REP173" s="7"/>
      <c r="REU173" s="7"/>
      <c r="REZ173" s="7"/>
      <c r="RFE173" s="7"/>
      <c r="RFJ173" s="7"/>
      <c r="RFO173" s="7"/>
      <c r="RFT173" s="7"/>
      <c r="RFY173" s="7"/>
      <c r="RGD173" s="7"/>
      <c r="RGI173" s="7"/>
      <c r="RGN173" s="7"/>
      <c r="RGS173" s="7"/>
      <c r="RGX173" s="7"/>
      <c r="RHC173" s="7"/>
      <c r="RHH173" s="7"/>
      <c r="RHM173" s="7"/>
      <c r="RHR173" s="7"/>
      <c r="RHW173" s="7"/>
      <c r="RIB173" s="7"/>
      <c r="RIG173" s="7"/>
      <c r="RIL173" s="7"/>
      <c r="RIQ173" s="7"/>
      <c r="RIV173" s="7"/>
      <c r="RJA173" s="7"/>
      <c r="RJF173" s="7"/>
      <c r="RJK173" s="7"/>
      <c r="RJP173" s="7"/>
      <c r="RJU173" s="7"/>
      <c r="RJZ173" s="7"/>
      <c r="RKE173" s="7"/>
      <c r="RKJ173" s="7"/>
      <c r="RKO173" s="7"/>
      <c r="RKT173" s="7"/>
      <c r="RKY173" s="7"/>
      <c r="RLD173" s="7"/>
      <c r="RLI173" s="7"/>
      <c r="RLN173" s="7"/>
      <c r="RLS173" s="7"/>
      <c r="RLX173" s="7"/>
      <c r="RMC173" s="7"/>
      <c r="RMH173" s="7"/>
      <c r="RMM173" s="7"/>
      <c r="RMR173" s="7"/>
      <c r="RMW173" s="7"/>
      <c r="RNB173" s="7"/>
      <c r="RNG173" s="7"/>
      <c r="RNL173" s="7"/>
      <c r="RNQ173" s="7"/>
      <c r="RNV173" s="7"/>
      <c r="ROA173" s="7"/>
      <c r="ROF173" s="7"/>
      <c r="ROK173" s="7"/>
      <c r="ROP173" s="7"/>
      <c r="ROU173" s="7"/>
      <c r="ROZ173" s="7"/>
      <c r="RPE173" s="7"/>
      <c r="RPJ173" s="7"/>
      <c r="RPO173" s="7"/>
      <c r="RPT173" s="7"/>
      <c r="RPY173" s="7"/>
      <c r="RQD173" s="7"/>
      <c r="RQI173" s="7"/>
      <c r="RQN173" s="7"/>
      <c r="RQS173" s="7"/>
      <c r="RQX173" s="7"/>
      <c r="RRC173" s="7"/>
      <c r="RRH173" s="7"/>
      <c r="RRM173" s="7"/>
      <c r="RRR173" s="7"/>
      <c r="RRW173" s="7"/>
      <c r="RSB173" s="7"/>
      <c r="RSG173" s="7"/>
      <c r="RSL173" s="7"/>
      <c r="RSQ173" s="7"/>
      <c r="RSV173" s="7"/>
      <c r="RTA173" s="7"/>
      <c r="RTF173" s="7"/>
      <c r="RTK173" s="7"/>
      <c r="RTP173" s="7"/>
      <c r="RTU173" s="7"/>
      <c r="RTZ173" s="7"/>
      <c r="RUE173" s="7"/>
      <c r="RUJ173" s="7"/>
      <c r="RUO173" s="7"/>
      <c r="RUT173" s="7"/>
      <c r="RUY173" s="7"/>
      <c r="RVD173" s="7"/>
      <c r="RVI173" s="7"/>
      <c r="RVN173" s="7"/>
      <c r="RVS173" s="7"/>
      <c r="RVX173" s="7"/>
      <c r="RWC173" s="7"/>
      <c r="RWH173" s="7"/>
      <c r="RWM173" s="7"/>
      <c r="RWR173" s="7"/>
      <c r="RWW173" s="7"/>
      <c r="RXB173" s="7"/>
      <c r="RXG173" s="7"/>
      <c r="RXL173" s="7"/>
      <c r="RXQ173" s="7"/>
      <c r="RXV173" s="7"/>
      <c r="RYA173" s="7"/>
      <c r="RYF173" s="7"/>
      <c r="RYK173" s="7"/>
      <c r="RYP173" s="7"/>
      <c r="RYU173" s="7"/>
      <c r="RYZ173" s="7"/>
      <c r="RZE173" s="7"/>
      <c r="RZJ173" s="7"/>
      <c r="RZO173" s="7"/>
      <c r="RZT173" s="7"/>
      <c r="RZY173" s="7"/>
      <c r="SAD173" s="7"/>
      <c r="SAI173" s="7"/>
      <c r="SAN173" s="7"/>
      <c r="SAS173" s="7"/>
      <c r="SAX173" s="7"/>
      <c r="SBC173" s="7"/>
      <c r="SBH173" s="7"/>
      <c r="SBM173" s="7"/>
      <c r="SBR173" s="7"/>
      <c r="SBW173" s="7"/>
      <c r="SCB173" s="7"/>
      <c r="SCG173" s="7"/>
      <c r="SCL173" s="7"/>
      <c r="SCQ173" s="7"/>
      <c r="SCV173" s="7"/>
      <c r="SDA173" s="7"/>
      <c r="SDF173" s="7"/>
      <c r="SDK173" s="7"/>
      <c r="SDP173" s="7"/>
      <c r="SDU173" s="7"/>
      <c r="SDZ173" s="7"/>
      <c r="SEE173" s="7"/>
      <c r="SEJ173" s="7"/>
      <c r="SEO173" s="7"/>
      <c r="SET173" s="7"/>
      <c r="SEY173" s="7"/>
      <c r="SFD173" s="7"/>
      <c r="SFI173" s="7"/>
      <c r="SFN173" s="7"/>
      <c r="SFS173" s="7"/>
      <c r="SFX173" s="7"/>
      <c r="SGC173" s="7"/>
      <c r="SGH173" s="7"/>
      <c r="SGM173" s="7"/>
      <c r="SGR173" s="7"/>
      <c r="SGW173" s="7"/>
      <c r="SHB173" s="7"/>
      <c r="SHG173" s="7"/>
      <c r="SHL173" s="7"/>
      <c r="SHQ173" s="7"/>
      <c r="SHV173" s="7"/>
      <c r="SIA173" s="7"/>
      <c r="SIF173" s="7"/>
      <c r="SIK173" s="7"/>
      <c r="SIP173" s="7"/>
      <c r="SIU173" s="7"/>
      <c r="SIZ173" s="7"/>
      <c r="SJE173" s="7"/>
      <c r="SJJ173" s="7"/>
      <c r="SJO173" s="7"/>
      <c r="SJT173" s="7"/>
      <c r="SJY173" s="7"/>
      <c r="SKD173" s="7"/>
      <c r="SKI173" s="7"/>
      <c r="SKN173" s="7"/>
      <c r="SKS173" s="7"/>
      <c r="SKX173" s="7"/>
      <c r="SLC173" s="7"/>
      <c r="SLH173" s="7"/>
      <c r="SLM173" s="7"/>
      <c r="SLR173" s="7"/>
      <c r="SLW173" s="7"/>
      <c r="SMB173" s="7"/>
      <c r="SMG173" s="7"/>
      <c r="SML173" s="7"/>
      <c r="SMQ173" s="7"/>
      <c r="SMV173" s="7"/>
      <c r="SNA173" s="7"/>
      <c r="SNF173" s="7"/>
      <c r="SNK173" s="7"/>
      <c r="SNP173" s="7"/>
      <c r="SNU173" s="7"/>
      <c r="SNZ173" s="7"/>
      <c r="SOE173" s="7"/>
      <c r="SOJ173" s="7"/>
      <c r="SOO173" s="7"/>
      <c r="SOT173" s="7"/>
      <c r="SOY173" s="7"/>
      <c r="SPD173" s="7"/>
      <c r="SPI173" s="7"/>
      <c r="SPN173" s="7"/>
      <c r="SPS173" s="7"/>
      <c r="SPX173" s="7"/>
      <c r="SQC173" s="7"/>
      <c r="SQH173" s="7"/>
      <c r="SQM173" s="7"/>
      <c r="SQR173" s="7"/>
      <c r="SQW173" s="7"/>
      <c r="SRB173" s="7"/>
      <c r="SRG173" s="7"/>
      <c r="SRL173" s="7"/>
      <c r="SRQ173" s="7"/>
      <c r="SRV173" s="7"/>
      <c r="SSA173" s="7"/>
      <c r="SSF173" s="7"/>
      <c r="SSK173" s="7"/>
      <c r="SSP173" s="7"/>
      <c r="SSU173" s="7"/>
      <c r="SSZ173" s="7"/>
      <c r="STE173" s="7"/>
      <c r="STJ173" s="7"/>
      <c r="STO173" s="7"/>
      <c r="STT173" s="7"/>
      <c r="STY173" s="7"/>
      <c r="SUD173" s="7"/>
      <c r="SUI173" s="7"/>
      <c r="SUN173" s="7"/>
      <c r="SUS173" s="7"/>
      <c r="SUX173" s="7"/>
      <c r="SVC173" s="7"/>
      <c r="SVH173" s="7"/>
      <c r="SVM173" s="7"/>
      <c r="SVR173" s="7"/>
      <c r="SVW173" s="7"/>
      <c r="SWB173" s="7"/>
      <c r="SWG173" s="7"/>
      <c r="SWL173" s="7"/>
      <c r="SWQ173" s="7"/>
      <c r="SWV173" s="7"/>
      <c r="SXA173" s="7"/>
      <c r="SXF173" s="7"/>
      <c r="SXK173" s="7"/>
      <c r="SXP173" s="7"/>
      <c r="SXU173" s="7"/>
      <c r="SXZ173" s="7"/>
      <c r="SYE173" s="7"/>
      <c r="SYJ173" s="7"/>
      <c r="SYO173" s="7"/>
      <c r="SYT173" s="7"/>
      <c r="SYY173" s="7"/>
      <c r="SZD173" s="7"/>
      <c r="SZI173" s="7"/>
      <c r="SZN173" s="7"/>
      <c r="SZS173" s="7"/>
      <c r="SZX173" s="7"/>
      <c r="TAC173" s="7"/>
      <c r="TAH173" s="7"/>
      <c r="TAM173" s="7"/>
      <c r="TAR173" s="7"/>
      <c r="TAW173" s="7"/>
      <c r="TBB173" s="7"/>
      <c r="TBG173" s="7"/>
      <c r="TBL173" s="7"/>
      <c r="TBQ173" s="7"/>
      <c r="TBV173" s="7"/>
      <c r="TCA173" s="7"/>
      <c r="TCF173" s="7"/>
      <c r="TCK173" s="7"/>
      <c r="TCP173" s="7"/>
      <c r="TCU173" s="7"/>
      <c r="TCZ173" s="7"/>
      <c r="TDE173" s="7"/>
      <c r="TDJ173" s="7"/>
      <c r="TDO173" s="7"/>
      <c r="TDT173" s="7"/>
      <c r="TDY173" s="7"/>
      <c r="TED173" s="7"/>
      <c r="TEI173" s="7"/>
      <c r="TEN173" s="7"/>
      <c r="TES173" s="7"/>
      <c r="TEX173" s="7"/>
      <c r="TFC173" s="7"/>
      <c r="TFH173" s="7"/>
      <c r="TFM173" s="7"/>
      <c r="TFR173" s="7"/>
      <c r="TFW173" s="7"/>
      <c r="TGB173" s="7"/>
      <c r="TGG173" s="7"/>
      <c r="TGL173" s="7"/>
      <c r="TGQ173" s="7"/>
      <c r="TGV173" s="7"/>
      <c r="THA173" s="7"/>
      <c r="THF173" s="7"/>
      <c r="THK173" s="7"/>
      <c r="THP173" s="7"/>
      <c r="THU173" s="7"/>
      <c r="THZ173" s="7"/>
      <c r="TIE173" s="7"/>
      <c r="TIJ173" s="7"/>
      <c r="TIO173" s="7"/>
      <c r="TIT173" s="7"/>
      <c r="TIY173" s="7"/>
      <c r="TJD173" s="7"/>
      <c r="TJI173" s="7"/>
      <c r="TJN173" s="7"/>
      <c r="TJS173" s="7"/>
      <c r="TJX173" s="7"/>
      <c r="TKC173" s="7"/>
      <c r="TKH173" s="7"/>
      <c r="TKM173" s="7"/>
      <c r="TKR173" s="7"/>
      <c r="TKW173" s="7"/>
      <c r="TLB173" s="7"/>
      <c r="TLG173" s="7"/>
      <c r="TLL173" s="7"/>
      <c r="TLQ173" s="7"/>
      <c r="TLV173" s="7"/>
      <c r="TMA173" s="7"/>
      <c r="TMF173" s="7"/>
      <c r="TMK173" s="7"/>
      <c r="TMP173" s="7"/>
      <c r="TMU173" s="7"/>
      <c r="TMZ173" s="7"/>
      <c r="TNE173" s="7"/>
      <c r="TNJ173" s="7"/>
      <c r="TNO173" s="7"/>
      <c r="TNT173" s="7"/>
      <c r="TNY173" s="7"/>
      <c r="TOD173" s="7"/>
      <c r="TOI173" s="7"/>
      <c r="TON173" s="7"/>
      <c r="TOS173" s="7"/>
      <c r="TOX173" s="7"/>
      <c r="TPC173" s="7"/>
      <c r="TPH173" s="7"/>
      <c r="TPM173" s="7"/>
      <c r="TPR173" s="7"/>
      <c r="TPW173" s="7"/>
      <c r="TQB173" s="7"/>
      <c r="TQG173" s="7"/>
      <c r="TQL173" s="7"/>
      <c r="TQQ173" s="7"/>
      <c r="TQV173" s="7"/>
      <c r="TRA173" s="7"/>
      <c r="TRF173" s="7"/>
      <c r="TRK173" s="7"/>
      <c r="TRP173" s="7"/>
      <c r="TRU173" s="7"/>
      <c r="TRZ173" s="7"/>
      <c r="TSE173" s="7"/>
      <c r="TSJ173" s="7"/>
      <c r="TSO173" s="7"/>
      <c r="TST173" s="7"/>
      <c r="TSY173" s="7"/>
      <c r="TTD173" s="7"/>
      <c r="TTI173" s="7"/>
      <c r="TTN173" s="7"/>
      <c r="TTS173" s="7"/>
      <c r="TTX173" s="7"/>
      <c r="TUC173" s="7"/>
      <c r="TUH173" s="7"/>
      <c r="TUM173" s="7"/>
      <c r="TUR173" s="7"/>
      <c r="TUW173" s="7"/>
      <c r="TVB173" s="7"/>
      <c r="TVG173" s="7"/>
      <c r="TVL173" s="7"/>
      <c r="TVQ173" s="7"/>
      <c r="TVV173" s="7"/>
      <c r="TWA173" s="7"/>
      <c r="TWF173" s="7"/>
      <c r="TWK173" s="7"/>
      <c r="TWP173" s="7"/>
      <c r="TWU173" s="7"/>
      <c r="TWZ173" s="7"/>
      <c r="TXE173" s="7"/>
      <c r="TXJ173" s="7"/>
      <c r="TXO173" s="7"/>
      <c r="TXT173" s="7"/>
      <c r="TXY173" s="7"/>
      <c r="TYD173" s="7"/>
      <c r="TYI173" s="7"/>
      <c r="TYN173" s="7"/>
      <c r="TYS173" s="7"/>
      <c r="TYX173" s="7"/>
      <c r="TZC173" s="7"/>
      <c r="TZH173" s="7"/>
      <c r="TZM173" s="7"/>
      <c r="TZR173" s="7"/>
      <c r="TZW173" s="7"/>
      <c r="UAB173" s="7"/>
      <c r="UAG173" s="7"/>
      <c r="UAL173" s="7"/>
      <c r="UAQ173" s="7"/>
      <c r="UAV173" s="7"/>
      <c r="UBA173" s="7"/>
      <c r="UBF173" s="7"/>
      <c r="UBK173" s="7"/>
      <c r="UBP173" s="7"/>
      <c r="UBU173" s="7"/>
      <c r="UBZ173" s="7"/>
      <c r="UCE173" s="7"/>
      <c r="UCJ173" s="7"/>
      <c r="UCO173" s="7"/>
      <c r="UCT173" s="7"/>
      <c r="UCY173" s="7"/>
      <c r="UDD173" s="7"/>
      <c r="UDI173" s="7"/>
      <c r="UDN173" s="7"/>
      <c r="UDS173" s="7"/>
      <c r="UDX173" s="7"/>
      <c r="UEC173" s="7"/>
      <c r="UEH173" s="7"/>
      <c r="UEM173" s="7"/>
      <c r="UER173" s="7"/>
      <c r="UEW173" s="7"/>
      <c r="UFB173" s="7"/>
      <c r="UFG173" s="7"/>
      <c r="UFL173" s="7"/>
      <c r="UFQ173" s="7"/>
      <c r="UFV173" s="7"/>
      <c r="UGA173" s="7"/>
      <c r="UGF173" s="7"/>
      <c r="UGK173" s="7"/>
      <c r="UGP173" s="7"/>
      <c r="UGU173" s="7"/>
      <c r="UGZ173" s="7"/>
      <c r="UHE173" s="7"/>
      <c r="UHJ173" s="7"/>
      <c r="UHO173" s="7"/>
      <c r="UHT173" s="7"/>
      <c r="UHY173" s="7"/>
      <c r="UID173" s="7"/>
      <c r="UII173" s="7"/>
      <c r="UIN173" s="7"/>
      <c r="UIS173" s="7"/>
      <c r="UIX173" s="7"/>
      <c r="UJC173" s="7"/>
      <c r="UJH173" s="7"/>
      <c r="UJM173" s="7"/>
      <c r="UJR173" s="7"/>
      <c r="UJW173" s="7"/>
      <c r="UKB173" s="7"/>
      <c r="UKG173" s="7"/>
      <c r="UKL173" s="7"/>
      <c r="UKQ173" s="7"/>
      <c r="UKV173" s="7"/>
      <c r="ULA173" s="7"/>
      <c r="ULF173" s="7"/>
      <c r="ULK173" s="7"/>
      <c r="ULP173" s="7"/>
      <c r="ULU173" s="7"/>
      <c r="ULZ173" s="7"/>
      <c r="UME173" s="7"/>
      <c r="UMJ173" s="7"/>
      <c r="UMO173" s="7"/>
      <c r="UMT173" s="7"/>
      <c r="UMY173" s="7"/>
      <c r="UND173" s="7"/>
      <c r="UNI173" s="7"/>
      <c r="UNN173" s="7"/>
      <c r="UNS173" s="7"/>
      <c r="UNX173" s="7"/>
      <c r="UOC173" s="7"/>
      <c r="UOH173" s="7"/>
      <c r="UOM173" s="7"/>
      <c r="UOR173" s="7"/>
      <c r="UOW173" s="7"/>
      <c r="UPB173" s="7"/>
      <c r="UPG173" s="7"/>
      <c r="UPL173" s="7"/>
      <c r="UPQ173" s="7"/>
      <c r="UPV173" s="7"/>
      <c r="UQA173" s="7"/>
      <c r="UQF173" s="7"/>
      <c r="UQK173" s="7"/>
      <c r="UQP173" s="7"/>
      <c r="UQU173" s="7"/>
      <c r="UQZ173" s="7"/>
      <c r="URE173" s="7"/>
      <c r="URJ173" s="7"/>
      <c r="URO173" s="7"/>
      <c r="URT173" s="7"/>
      <c r="URY173" s="7"/>
      <c r="USD173" s="7"/>
      <c r="USI173" s="7"/>
      <c r="USN173" s="7"/>
      <c r="USS173" s="7"/>
      <c r="USX173" s="7"/>
      <c r="UTC173" s="7"/>
      <c r="UTH173" s="7"/>
      <c r="UTM173" s="7"/>
      <c r="UTR173" s="7"/>
      <c r="UTW173" s="7"/>
      <c r="UUB173" s="7"/>
      <c r="UUG173" s="7"/>
      <c r="UUL173" s="7"/>
      <c r="UUQ173" s="7"/>
      <c r="UUV173" s="7"/>
      <c r="UVA173" s="7"/>
      <c r="UVF173" s="7"/>
      <c r="UVK173" s="7"/>
      <c r="UVP173" s="7"/>
      <c r="UVU173" s="7"/>
      <c r="UVZ173" s="7"/>
      <c r="UWE173" s="7"/>
      <c r="UWJ173" s="7"/>
      <c r="UWO173" s="7"/>
      <c r="UWT173" s="7"/>
      <c r="UWY173" s="7"/>
      <c r="UXD173" s="7"/>
      <c r="UXI173" s="7"/>
      <c r="UXN173" s="7"/>
      <c r="UXS173" s="7"/>
      <c r="UXX173" s="7"/>
      <c r="UYC173" s="7"/>
      <c r="UYH173" s="7"/>
      <c r="UYM173" s="7"/>
      <c r="UYR173" s="7"/>
      <c r="UYW173" s="7"/>
      <c r="UZB173" s="7"/>
      <c r="UZG173" s="7"/>
      <c r="UZL173" s="7"/>
      <c r="UZQ173" s="7"/>
      <c r="UZV173" s="7"/>
      <c r="VAA173" s="7"/>
      <c r="VAF173" s="7"/>
      <c r="VAK173" s="7"/>
      <c r="VAP173" s="7"/>
      <c r="VAU173" s="7"/>
      <c r="VAZ173" s="7"/>
      <c r="VBE173" s="7"/>
      <c r="VBJ173" s="7"/>
      <c r="VBO173" s="7"/>
      <c r="VBT173" s="7"/>
      <c r="VBY173" s="7"/>
      <c r="VCD173" s="7"/>
      <c r="VCI173" s="7"/>
      <c r="VCN173" s="7"/>
      <c r="VCS173" s="7"/>
      <c r="VCX173" s="7"/>
      <c r="VDC173" s="7"/>
      <c r="VDH173" s="7"/>
      <c r="VDM173" s="7"/>
      <c r="VDR173" s="7"/>
      <c r="VDW173" s="7"/>
      <c r="VEB173" s="7"/>
      <c r="VEG173" s="7"/>
      <c r="VEL173" s="7"/>
      <c r="VEQ173" s="7"/>
      <c r="VEV173" s="7"/>
      <c r="VFA173" s="7"/>
      <c r="VFF173" s="7"/>
      <c r="VFK173" s="7"/>
      <c r="VFP173" s="7"/>
      <c r="VFU173" s="7"/>
      <c r="VFZ173" s="7"/>
      <c r="VGE173" s="7"/>
      <c r="VGJ173" s="7"/>
      <c r="VGO173" s="7"/>
      <c r="VGT173" s="7"/>
      <c r="VGY173" s="7"/>
      <c r="VHD173" s="7"/>
      <c r="VHI173" s="7"/>
      <c r="VHN173" s="7"/>
      <c r="VHS173" s="7"/>
      <c r="VHX173" s="7"/>
      <c r="VIC173" s="7"/>
      <c r="VIH173" s="7"/>
      <c r="VIM173" s="7"/>
      <c r="VIR173" s="7"/>
      <c r="VIW173" s="7"/>
      <c r="VJB173" s="7"/>
      <c r="VJG173" s="7"/>
      <c r="VJL173" s="7"/>
      <c r="VJQ173" s="7"/>
      <c r="VJV173" s="7"/>
      <c r="VKA173" s="7"/>
      <c r="VKF173" s="7"/>
      <c r="VKK173" s="7"/>
      <c r="VKP173" s="7"/>
      <c r="VKU173" s="7"/>
      <c r="VKZ173" s="7"/>
      <c r="VLE173" s="7"/>
      <c r="VLJ173" s="7"/>
      <c r="VLO173" s="7"/>
      <c r="VLT173" s="7"/>
      <c r="VLY173" s="7"/>
      <c r="VMD173" s="7"/>
      <c r="VMI173" s="7"/>
      <c r="VMN173" s="7"/>
      <c r="VMS173" s="7"/>
      <c r="VMX173" s="7"/>
      <c r="VNC173" s="7"/>
      <c r="VNH173" s="7"/>
      <c r="VNM173" s="7"/>
      <c r="VNR173" s="7"/>
      <c r="VNW173" s="7"/>
      <c r="VOB173" s="7"/>
      <c r="VOG173" s="7"/>
      <c r="VOL173" s="7"/>
      <c r="VOQ173" s="7"/>
      <c r="VOV173" s="7"/>
      <c r="VPA173" s="7"/>
      <c r="VPF173" s="7"/>
      <c r="VPK173" s="7"/>
      <c r="VPP173" s="7"/>
      <c r="VPU173" s="7"/>
      <c r="VPZ173" s="7"/>
      <c r="VQE173" s="7"/>
      <c r="VQJ173" s="7"/>
      <c r="VQO173" s="7"/>
      <c r="VQT173" s="7"/>
      <c r="VQY173" s="7"/>
      <c r="VRD173" s="7"/>
      <c r="VRI173" s="7"/>
      <c r="VRN173" s="7"/>
      <c r="VRS173" s="7"/>
      <c r="VRX173" s="7"/>
      <c r="VSC173" s="7"/>
      <c r="VSH173" s="7"/>
      <c r="VSM173" s="7"/>
      <c r="VSR173" s="7"/>
      <c r="VSW173" s="7"/>
      <c r="VTB173" s="7"/>
      <c r="VTG173" s="7"/>
      <c r="VTL173" s="7"/>
      <c r="VTQ173" s="7"/>
      <c r="VTV173" s="7"/>
      <c r="VUA173" s="7"/>
      <c r="VUF173" s="7"/>
      <c r="VUK173" s="7"/>
      <c r="VUP173" s="7"/>
      <c r="VUU173" s="7"/>
      <c r="VUZ173" s="7"/>
      <c r="VVE173" s="7"/>
      <c r="VVJ173" s="7"/>
      <c r="VVO173" s="7"/>
      <c r="VVT173" s="7"/>
      <c r="VVY173" s="7"/>
      <c r="VWD173" s="7"/>
      <c r="VWI173" s="7"/>
      <c r="VWN173" s="7"/>
      <c r="VWS173" s="7"/>
      <c r="VWX173" s="7"/>
      <c r="VXC173" s="7"/>
      <c r="VXH173" s="7"/>
      <c r="VXM173" s="7"/>
      <c r="VXR173" s="7"/>
      <c r="VXW173" s="7"/>
      <c r="VYB173" s="7"/>
      <c r="VYG173" s="7"/>
      <c r="VYL173" s="7"/>
      <c r="VYQ173" s="7"/>
      <c r="VYV173" s="7"/>
      <c r="VZA173" s="7"/>
      <c r="VZF173" s="7"/>
      <c r="VZK173" s="7"/>
      <c r="VZP173" s="7"/>
      <c r="VZU173" s="7"/>
      <c r="VZZ173" s="7"/>
      <c r="WAE173" s="7"/>
      <c r="WAJ173" s="7"/>
      <c r="WAO173" s="7"/>
      <c r="WAT173" s="7"/>
      <c r="WAY173" s="7"/>
      <c r="WBD173" s="7"/>
      <c r="WBI173" s="7"/>
      <c r="WBN173" s="7"/>
      <c r="WBS173" s="7"/>
      <c r="WBX173" s="7"/>
      <c r="WCC173" s="7"/>
      <c r="WCH173" s="7"/>
      <c r="WCM173" s="7"/>
      <c r="WCR173" s="7"/>
      <c r="WCW173" s="7"/>
      <c r="WDB173" s="7"/>
      <c r="WDG173" s="7"/>
      <c r="WDL173" s="7"/>
      <c r="WDQ173" s="7"/>
      <c r="WDV173" s="7"/>
      <c r="WEA173" s="7"/>
      <c r="WEF173" s="7"/>
      <c r="WEK173" s="7"/>
      <c r="WEP173" s="7"/>
      <c r="WEU173" s="7"/>
      <c r="WEZ173" s="7"/>
      <c r="WFE173" s="7"/>
      <c r="WFJ173" s="7"/>
      <c r="WFO173" s="7"/>
      <c r="WFT173" s="7"/>
      <c r="WFY173" s="7"/>
      <c r="WGD173" s="7"/>
      <c r="WGI173" s="7"/>
      <c r="WGN173" s="7"/>
      <c r="WGS173" s="7"/>
      <c r="WGX173" s="7"/>
      <c r="WHC173" s="7"/>
      <c r="WHH173" s="7"/>
      <c r="WHM173" s="7"/>
      <c r="WHR173" s="7"/>
      <c r="WHW173" s="7"/>
      <c r="WIB173" s="7"/>
      <c r="WIG173" s="7"/>
      <c r="WIL173" s="7"/>
      <c r="WIQ173" s="7"/>
      <c r="WIV173" s="7"/>
      <c r="WJA173" s="7"/>
      <c r="WJF173" s="7"/>
      <c r="WJK173" s="7"/>
      <c r="WJP173" s="7"/>
      <c r="WJU173" s="7"/>
      <c r="WJZ173" s="7"/>
      <c r="WKE173" s="7"/>
      <c r="WKJ173" s="7"/>
      <c r="WKO173" s="7"/>
      <c r="WKT173" s="7"/>
      <c r="WKY173" s="7"/>
      <c r="WLD173" s="7"/>
      <c r="WLI173" s="7"/>
      <c r="WLN173" s="7"/>
      <c r="WLS173" s="7"/>
      <c r="WLX173" s="7"/>
      <c r="WMC173" s="7"/>
      <c r="WMH173" s="7"/>
      <c r="WMM173" s="7"/>
      <c r="WMR173" s="7"/>
      <c r="WMW173" s="7"/>
      <c r="WNB173" s="7"/>
      <c r="WNG173" s="7"/>
      <c r="WNL173" s="7"/>
      <c r="WNQ173" s="7"/>
      <c r="WNV173" s="7"/>
      <c r="WOA173" s="7"/>
      <c r="WOF173" s="7"/>
      <c r="WOK173" s="7"/>
      <c r="WOP173" s="7"/>
      <c r="WOU173" s="7"/>
      <c r="WOZ173" s="7"/>
      <c r="WPE173" s="7"/>
      <c r="WPJ173" s="7"/>
      <c r="WPO173" s="7"/>
      <c r="WPT173" s="7"/>
      <c r="WPY173" s="7"/>
      <c r="WQD173" s="7"/>
      <c r="WQI173" s="7"/>
      <c r="WQN173" s="7"/>
      <c r="WQS173" s="7"/>
      <c r="WQX173" s="7"/>
      <c r="WRC173" s="7"/>
      <c r="WRH173" s="7"/>
      <c r="WRM173" s="7"/>
      <c r="WRR173" s="7"/>
      <c r="WRW173" s="7"/>
      <c r="WSB173" s="7"/>
      <c r="WSG173" s="7"/>
      <c r="WSL173" s="7"/>
      <c r="WSQ173" s="7"/>
      <c r="WSV173" s="7"/>
      <c r="WTA173" s="7"/>
      <c r="WTF173" s="7"/>
      <c r="WTK173" s="7"/>
      <c r="WTP173" s="7"/>
      <c r="WTU173" s="7"/>
      <c r="WTZ173" s="7"/>
      <c r="WUE173" s="7"/>
      <c r="WUJ173" s="7"/>
      <c r="WUO173" s="7"/>
      <c r="WUT173" s="7"/>
      <c r="WUY173" s="7"/>
      <c r="WVD173" s="7"/>
      <c r="WVI173" s="7"/>
      <c r="WVN173" s="7"/>
      <c r="WVS173" s="7"/>
      <c r="WVX173" s="7"/>
      <c r="WWC173" s="7"/>
      <c r="WWH173" s="7"/>
      <c r="WWM173" s="7"/>
      <c r="WWR173" s="7"/>
      <c r="WWW173" s="7"/>
      <c r="WXB173" s="7"/>
      <c r="WXG173" s="7"/>
      <c r="WXL173" s="7"/>
      <c r="WXQ173" s="7"/>
      <c r="WXV173" s="7"/>
      <c r="WYA173" s="7"/>
      <c r="WYF173" s="7"/>
      <c r="WYK173" s="7"/>
      <c r="WYP173" s="7"/>
      <c r="WYU173" s="7"/>
      <c r="WYZ173" s="7"/>
      <c r="WZE173" s="7"/>
      <c r="WZJ173" s="7"/>
      <c r="WZO173" s="7"/>
      <c r="WZT173" s="7"/>
      <c r="WZY173" s="7"/>
      <c r="XAD173" s="7"/>
      <c r="XAI173" s="7"/>
      <c r="XAN173" s="7"/>
      <c r="XAS173" s="7"/>
      <c r="XAX173" s="7"/>
      <c r="XBC173" s="7"/>
      <c r="XBH173" s="7"/>
      <c r="XBM173" s="7"/>
      <c r="XBR173" s="7"/>
      <c r="XBW173" s="7"/>
      <c r="XCB173" s="7"/>
      <c r="XCG173" s="7"/>
      <c r="XCL173" s="7"/>
      <c r="XCQ173" s="7"/>
      <c r="XCV173" s="7"/>
      <c r="XDA173" s="7"/>
      <c r="XDF173" s="7"/>
      <c r="XDK173" s="7"/>
      <c r="XDP173" s="7"/>
      <c r="XDU173" s="7"/>
      <c r="XDZ173" s="7"/>
      <c r="XEE173" s="7"/>
      <c r="XEJ173" s="7"/>
      <c r="XEO173" s="7"/>
      <c r="XET173" s="7"/>
      <c r="XEY173" s="7"/>
      <c r="XFD173" s="7"/>
    </row>
    <row r="174" spans="1:1024 1029:2044 2049:3069 3074:4094 4099:5119 5124:6144 6149:7164 7169:8189 8194:9214 9219:10239 10244:11264 11269:12284 12289:13309 13314:14334 14339:15359 15364:16384" s="4" customFormat="1" ht="7.15" customHeight="1" x14ac:dyDescent="0.6">
      <c r="A174" s="27"/>
      <c r="B174" s="28"/>
      <c r="C174" s="28"/>
      <c r="D174" s="28"/>
      <c r="E174" s="28"/>
      <c r="F174" s="28"/>
      <c r="G174" s="28"/>
      <c r="H174" s="29"/>
      <c r="I174" s="86"/>
      <c r="J174" s="24"/>
      <c r="K174" s="17"/>
      <c r="N174" s="7"/>
      <c r="S174" s="7"/>
      <c r="X174" s="7"/>
      <c r="AC174" s="7"/>
      <c r="AH174" s="7"/>
      <c r="AM174" s="7"/>
      <c r="AR174" s="7"/>
      <c r="AW174" s="7"/>
      <c r="BB174" s="7"/>
      <c r="BG174" s="7"/>
      <c r="BL174" s="7"/>
      <c r="BQ174" s="7"/>
      <c r="BV174" s="7"/>
      <c r="CA174" s="7"/>
      <c r="CF174" s="7"/>
      <c r="CK174" s="7"/>
      <c r="CP174" s="7"/>
      <c r="CU174" s="7"/>
      <c r="CZ174" s="7"/>
      <c r="DE174" s="7"/>
      <c r="DJ174" s="7"/>
      <c r="DO174" s="7"/>
      <c r="DT174" s="7"/>
      <c r="DY174" s="7"/>
      <c r="ED174" s="7"/>
      <c r="EI174" s="7"/>
      <c r="EN174" s="7"/>
      <c r="ES174" s="7"/>
      <c r="EX174" s="7"/>
      <c r="FC174" s="7"/>
      <c r="FH174" s="7"/>
      <c r="FM174" s="7"/>
      <c r="FR174" s="7"/>
      <c r="FW174" s="7"/>
      <c r="GB174" s="7"/>
      <c r="GG174" s="7"/>
      <c r="GL174" s="7"/>
      <c r="GQ174" s="7"/>
      <c r="GV174" s="7"/>
      <c r="HA174" s="7"/>
      <c r="HF174" s="7"/>
      <c r="HK174" s="7"/>
      <c r="HP174" s="7"/>
      <c r="HU174" s="7"/>
      <c r="HZ174" s="7"/>
      <c r="IE174" s="7"/>
      <c r="IJ174" s="7"/>
      <c r="IO174" s="7"/>
      <c r="IT174" s="7"/>
      <c r="IY174" s="7"/>
      <c r="JD174" s="7"/>
      <c r="JI174" s="7"/>
      <c r="JN174" s="7"/>
      <c r="JS174" s="7"/>
      <c r="JX174" s="7"/>
      <c r="KC174" s="7"/>
      <c r="KH174" s="7"/>
      <c r="KM174" s="7"/>
      <c r="KR174" s="7"/>
      <c r="KW174" s="7"/>
      <c r="LB174" s="7"/>
      <c r="LG174" s="7"/>
      <c r="LL174" s="7"/>
      <c r="LQ174" s="7"/>
      <c r="LV174" s="7"/>
      <c r="MA174" s="7"/>
      <c r="MF174" s="7"/>
      <c r="MK174" s="7"/>
      <c r="MP174" s="7"/>
      <c r="MU174" s="7"/>
      <c r="MZ174" s="7"/>
      <c r="NE174" s="7"/>
      <c r="NJ174" s="7"/>
      <c r="NO174" s="7"/>
      <c r="NT174" s="7"/>
      <c r="NY174" s="7"/>
      <c r="OD174" s="7"/>
      <c r="OI174" s="7"/>
      <c r="ON174" s="7"/>
      <c r="OS174" s="7"/>
      <c r="OX174" s="7"/>
      <c r="PC174" s="7"/>
      <c r="PH174" s="7"/>
      <c r="PM174" s="7"/>
      <c r="PR174" s="7"/>
      <c r="PW174" s="7"/>
      <c r="QB174" s="7"/>
      <c r="QG174" s="7"/>
      <c r="QL174" s="7"/>
      <c r="QQ174" s="7"/>
      <c r="QV174" s="7"/>
      <c r="RA174" s="7"/>
      <c r="RF174" s="7"/>
      <c r="RK174" s="7"/>
      <c r="RP174" s="7"/>
      <c r="RU174" s="7"/>
      <c r="RZ174" s="7"/>
      <c r="SE174" s="7"/>
      <c r="SJ174" s="7"/>
      <c r="SO174" s="7"/>
      <c r="ST174" s="7"/>
      <c r="SY174" s="7"/>
      <c r="TD174" s="7"/>
      <c r="TI174" s="7"/>
      <c r="TN174" s="7"/>
      <c r="TS174" s="7"/>
      <c r="TX174" s="7"/>
      <c r="UC174" s="7"/>
      <c r="UH174" s="7"/>
      <c r="UM174" s="7"/>
      <c r="UR174" s="7"/>
      <c r="UW174" s="7"/>
      <c r="VB174" s="7"/>
      <c r="VG174" s="7"/>
      <c r="VL174" s="7"/>
      <c r="VQ174" s="7"/>
      <c r="VV174" s="7"/>
      <c r="WA174" s="7"/>
      <c r="WF174" s="7"/>
      <c r="WK174" s="7"/>
      <c r="WP174" s="7"/>
      <c r="WU174" s="7"/>
      <c r="WZ174" s="7"/>
      <c r="XE174" s="7"/>
      <c r="XJ174" s="7"/>
      <c r="XO174" s="7"/>
      <c r="XT174" s="7"/>
      <c r="XY174" s="7"/>
      <c r="YD174" s="7"/>
      <c r="YI174" s="7"/>
      <c r="YN174" s="7"/>
      <c r="YS174" s="7"/>
      <c r="YX174" s="7"/>
      <c r="ZC174" s="7"/>
      <c r="ZH174" s="7"/>
      <c r="ZM174" s="7"/>
      <c r="ZR174" s="7"/>
      <c r="ZW174" s="7"/>
      <c r="AAB174" s="7"/>
      <c r="AAG174" s="7"/>
      <c r="AAL174" s="7"/>
      <c r="AAQ174" s="7"/>
      <c r="AAV174" s="7"/>
      <c r="ABA174" s="7"/>
      <c r="ABF174" s="7"/>
      <c r="ABK174" s="7"/>
      <c r="ABP174" s="7"/>
      <c r="ABU174" s="7"/>
      <c r="ABZ174" s="7"/>
      <c r="ACE174" s="7"/>
      <c r="ACJ174" s="7"/>
      <c r="ACO174" s="7"/>
      <c r="ACT174" s="7"/>
      <c r="ACY174" s="7"/>
      <c r="ADD174" s="7"/>
      <c r="ADI174" s="7"/>
      <c r="ADN174" s="7"/>
      <c r="ADS174" s="7"/>
      <c r="ADX174" s="7"/>
      <c r="AEC174" s="7"/>
      <c r="AEH174" s="7"/>
      <c r="AEM174" s="7"/>
      <c r="AER174" s="7"/>
      <c r="AEW174" s="7"/>
      <c r="AFB174" s="7"/>
      <c r="AFG174" s="7"/>
      <c r="AFL174" s="7"/>
      <c r="AFQ174" s="7"/>
      <c r="AFV174" s="7"/>
      <c r="AGA174" s="7"/>
      <c r="AGF174" s="7"/>
      <c r="AGK174" s="7"/>
      <c r="AGP174" s="7"/>
      <c r="AGU174" s="7"/>
      <c r="AGZ174" s="7"/>
      <c r="AHE174" s="7"/>
      <c r="AHJ174" s="7"/>
      <c r="AHO174" s="7"/>
      <c r="AHT174" s="7"/>
      <c r="AHY174" s="7"/>
      <c r="AID174" s="7"/>
      <c r="AII174" s="7"/>
      <c r="AIN174" s="7"/>
      <c r="AIS174" s="7"/>
      <c r="AIX174" s="7"/>
      <c r="AJC174" s="7"/>
      <c r="AJH174" s="7"/>
      <c r="AJM174" s="7"/>
      <c r="AJR174" s="7"/>
      <c r="AJW174" s="7"/>
      <c r="AKB174" s="7"/>
      <c r="AKG174" s="7"/>
      <c r="AKL174" s="7"/>
      <c r="AKQ174" s="7"/>
      <c r="AKV174" s="7"/>
      <c r="ALA174" s="7"/>
      <c r="ALF174" s="7"/>
      <c r="ALK174" s="7"/>
      <c r="ALP174" s="7"/>
      <c r="ALU174" s="7"/>
      <c r="ALZ174" s="7"/>
      <c r="AME174" s="7"/>
      <c r="AMJ174" s="7"/>
      <c r="AMO174" s="7"/>
      <c r="AMT174" s="7"/>
      <c r="AMY174" s="7"/>
      <c r="AND174" s="7"/>
      <c r="ANI174" s="7"/>
      <c r="ANN174" s="7"/>
      <c r="ANS174" s="7"/>
      <c r="ANX174" s="7"/>
      <c r="AOC174" s="7"/>
      <c r="AOH174" s="7"/>
      <c r="AOM174" s="7"/>
      <c r="AOR174" s="7"/>
      <c r="AOW174" s="7"/>
      <c r="APB174" s="7"/>
      <c r="APG174" s="7"/>
      <c r="APL174" s="7"/>
      <c r="APQ174" s="7"/>
      <c r="APV174" s="7"/>
      <c r="AQA174" s="7"/>
      <c r="AQF174" s="7"/>
      <c r="AQK174" s="7"/>
      <c r="AQP174" s="7"/>
      <c r="AQU174" s="7"/>
      <c r="AQZ174" s="7"/>
      <c r="ARE174" s="7"/>
      <c r="ARJ174" s="7"/>
      <c r="ARO174" s="7"/>
      <c r="ART174" s="7"/>
      <c r="ARY174" s="7"/>
      <c r="ASD174" s="7"/>
      <c r="ASI174" s="7"/>
      <c r="ASN174" s="7"/>
      <c r="ASS174" s="7"/>
      <c r="ASX174" s="7"/>
      <c r="ATC174" s="7"/>
      <c r="ATH174" s="7"/>
      <c r="ATM174" s="7"/>
      <c r="ATR174" s="7"/>
      <c r="ATW174" s="7"/>
      <c r="AUB174" s="7"/>
      <c r="AUG174" s="7"/>
      <c r="AUL174" s="7"/>
      <c r="AUQ174" s="7"/>
      <c r="AUV174" s="7"/>
      <c r="AVA174" s="7"/>
      <c r="AVF174" s="7"/>
      <c r="AVK174" s="7"/>
      <c r="AVP174" s="7"/>
      <c r="AVU174" s="7"/>
      <c r="AVZ174" s="7"/>
      <c r="AWE174" s="7"/>
      <c r="AWJ174" s="7"/>
      <c r="AWO174" s="7"/>
      <c r="AWT174" s="7"/>
      <c r="AWY174" s="7"/>
      <c r="AXD174" s="7"/>
      <c r="AXI174" s="7"/>
      <c r="AXN174" s="7"/>
      <c r="AXS174" s="7"/>
      <c r="AXX174" s="7"/>
      <c r="AYC174" s="7"/>
      <c r="AYH174" s="7"/>
      <c r="AYM174" s="7"/>
      <c r="AYR174" s="7"/>
      <c r="AYW174" s="7"/>
      <c r="AZB174" s="7"/>
      <c r="AZG174" s="7"/>
      <c r="AZL174" s="7"/>
      <c r="AZQ174" s="7"/>
      <c r="AZV174" s="7"/>
      <c r="BAA174" s="7"/>
      <c r="BAF174" s="7"/>
      <c r="BAK174" s="7"/>
      <c r="BAP174" s="7"/>
      <c r="BAU174" s="7"/>
      <c r="BAZ174" s="7"/>
      <c r="BBE174" s="7"/>
      <c r="BBJ174" s="7"/>
      <c r="BBO174" s="7"/>
      <c r="BBT174" s="7"/>
      <c r="BBY174" s="7"/>
      <c r="BCD174" s="7"/>
      <c r="BCI174" s="7"/>
      <c r="BCN174" s="7"/>
      <c r="BCS174" s="7"/>
      <c r="BCX174" s="7"/>
      <c r="BDC174" s="7"/>
      <c r="BDH174" s="7"/>
      <c r="BDM174" s="7"/>
      <c r="BDR174" s="7"/>
      <c r="BDW174" s="7"/>
      <c r="BEB174" s="7"/>
      <c r="BEG174" s="7"/>
      <c r="BEL174" s="7"/>
      <c r="BEQ174" s="7"/>
      <c r="BEV174" s="7"/>
      <c r="BFA174" s="7"/>
      <c r="BFF174" s="7"/>
      <c r="BFK174" s="7"/>
      <c r="BFP174" s="7"/>
      <c r="BFU174" s="7"/>
      <c r="BFZ174" s="7"/>
      <c r="BGE174" s="7"/>
      <c r="BGJ174" s="7"/>
      <c r="BGO174" s="7"/>
      <c r="BGT174" s="7"/>
      <c r="BGY174" s="7"/>
      <c r="BHD174" s="7"/>
      <c r="BHI174" s="7"/>
      <c r="BHN174" s="7"/>
      <c r="BHS174" s="7"/>
      <c r="BHX174" s="7"/>
      <c r="BIC174" s="7"/>
      <c r="BIH174" s="7"/>
      <c r="BIM174" s="7"/>
      <c r="BIR174" s="7"/>
      <c r="BIW174" s="7"/>
      <c r="BJB174" s="7"/>
      <c r="BJG174" s="7"/>
      <c r="BJL174" s="7"/>
      <c r="BJQ174" s="7"/>
      <c r="BJV174" s="7"/>
      <c r="BKA174" s="7"/>
      <c r="BKF174" s="7"/>
      <c r="BKK174" s="7"/>
      <c r="BKP174" s="7"/>
      <c r="BKU174" s="7"/>
      <c r="BKZ174" s="7"/>
      <c r="BLE174" s="7"/>
      <c r="BLJ174" s="7"/>
      <c r="BLO174" s="7"/>
      <c r="BLT174" s="7"/>
      <c r="BLY174" s="7"/>
      <c r="BMD174" s="7"/>
      <c r="BMI174" s="7"/>
      <c r="BMN174" s="7"/>
      <c r="BMS174" s="7"/>
      <c r="BMX174" s="7"/>
      <c r="BNC174" s="7"/>
      <c r="BNH174" s="7"/>
      <c r="BNM174" s="7"/>
      <c r="BNR174" s="7"/>
      <c r="BNW174" s="7"/>
      <c r="BOB174" s="7"/>
      <c r="BOG174" s="7"/>
      <c r="BOL174" s="7"/>
      <c r="BOQ174" s="7"/>
      <c r="BOV174" s="7"/>
      <c r="BPA174" s="7"/>
      <c r="BPF174" s="7"/>
      <c r="BPK174" s="7"/>
      <c r="BPP174" s="7"/>
      <c r="BPU174" s="7"/>
      <c r="BPZ174" s="7"/>
      <c r="BQE174" s="7"/>
      <c r="BQJ174" s="7"/>
      <c r="BQO174" s="7"/>
      <c r="BQT174" s="7"/>
      <c r="BQY174" s="7"/>
      <c r="BRD174" s="7"/>
      <c r="BRI174" s="7"/>
      <c r="BRN174" s="7"/>
      <c r="BRS174" s="7"/>
      <c r="BRX174" s="7"/>
      <c r="BSC174" s="7"/>
      <c r="BSH174" s="7"/>
      <c r="BSM174" s="7"/>
      <c r="BSR174" s="7"/>
      <c r="BSW174" s="7"/>
      <c r="BTB174" s="7"/>
      <c r="BTG174" s="7"/>
      <c r="BTL174" s="7"/>
      <c r="BTQ174" s="7"/>
      <c r="BTV174" s="7"/>
      <c r="BUA174" s="7"/>
      <c r="BUF174" s="7"/>
      <c r="BUK174" s="7"/>
      <c r="BUP174" s="7"/>
      <c r="BUU174" s="7"/>
      <c r="BUZ174" s="7"/>
      <c r="BVE174" s="7"/>
      <c r="BVJ174" s="7"/>
      <c r="BVO174" s="7"/>
      <c r="BVT174" s="7"/>
      <c r="BVY174" s="7"/>
      <c r="BWD174" s="7"/>
      <c r="BWI174" s="7"/>
      <c r="BWN174" s="7"/>
      <c r="BWS174" s="7"/>
      <c r="BWX174" s="7"/>
      <c r="BXC174" s="7"/>
      <c r="BXH174" s="7"/>
      <c r="BXM174" s="7"/>
      <c r="BXR174" s="7"/>
      <c r="BXW174" s="7"/>
      <c r="BYB174" s="7"/>
      <c r="BYG174" s="7"/>
      <c r="BYL174" s="7"/>
      <c r="BYQ174" s="7"/>
      <c r="BYV174" s="7"/>
      <c r="BZA174" s="7"/>
      <c r="BZF174" s="7"/>
      <c r="BZK174" s="7"/>
      <c r="BZP174" s="7"/>
      <c r="BZU174" s="7"/>
      <c r="BZZ174" s="7"/>
      <c r="CAE174" s="7"/>
      <c r="CAJ174" s="7"/>
      <c r="CAO174" s="7"/>
      <c r="CAT174" s="7"/>
      <c r="CAY174" s="7"/>
      <c r="CBD174" s="7"/>
      <c r="CBI174" s="7"/>
      <c r="CBN174" s="7"/>
      <c r="CBS174" s="7"/>
      <c r="CBX174" s="7"/>
      <c r="CCC174" s="7"/>
      <c r="CCH174" s="7"/>
      <c r="CCM174" s="7"/>
      <c r="CCR174" s="7"/>
      <c r="CCW174" s="7"/>
      <c r="CDB174" s="7"/>
      <c r="CDG174" s="7"/>
      <c r="CDL174" s="7"/>
      <c r="CDQ174" s="7"/>
      <c r="CDV174" s="7"/>
      <c r="CEA174" s="7"/>
      <c r="CEF174" s="7"/>
      <c r="CEK174" s="7"/>
      <c r="CEP174" s="7"/>
      <c r="CEU174" s="7"/>
      <c r="CEZ174" s="7"/>
      <c r="CFE174" s="7"/>
      <c r="CFJ174" s="7"/>
      <c r="CFO174" s="7"/>
      <c r="CFT174" s="7"/>
      <c r="CFY174" s="7"/>
      <c r="CGD174" s="7"/>
      <c r="CGI174" s="7"/>
      <c r="CGN174" s="7"/>
      <c r="CGS174" s="7"/>
      <c r="CGX174" s="7"/>
      <c r="CHC174" s="7"/>
      <c r="CHH174" s="7"/>
      <c r="CHM174" s="7"/>
      <c r="CHR174" s="7"/>
      <c r="CHW174" s="7"/>
      <c r="CIB174" s="7"/>
      <c r="CIG174" s="7"/>
      <c r="CIL174" s="7"/>
      <c r="CIQ174" s="7"/>
      <c r="CIV174" s="7"/>
      <c r="CJA174" s="7"/>
      <c r="CJF174" s="7"/>
      <c r="CJK174" s="7"/>
      <c r="CJP174" s="7"/>
      <c r="CJU174" s="7"/>
      <c r="CJZ174" s="7"/>
      <c r="CKE174" s="7"/>
      <c r="CKJ174" s="7"/>
      <c r="CKO174" s="7"/>
      <c r="CKT174" s="7"/>
      <c r="CKY174" s="7"/>
      <c r="CLD174" s="7"/>
      <c r="CLI174" s="7"/>
      <c r="CLN174" s="7"/>
      <c r="CLS174" s="7"/>
      <c r="CLX174" s="7"/>
      <c r="CMC174" s="7"/>
      <c r="CMH174" s="7"/>
      <c r="CMM174" s="7"/>
      <c r="CMR174" s="7"/>
      <c r="CMW174" s="7"/>
      <c r="CNB174" s="7"/>
      <c r="CNG174" s="7"/>
      <c r="CNL174" s="7"/>
      <c r="CNQ174" s="7"/>
      <c r="CNV174" s="7"/>
      <c r="COA174" s="7"/>
      <c r="COF174" s="7"/>
      <c r="COK174" s="7"/>
      <c r="COP174" s="7"/>
      <c r="COU174" s="7"/>
      <c r="COZ174" s="7"/>
      <c r="CPE174" s="7"/>
      <c r="CPJ174" s="7"/>
      <c r="CPO174" s="7"/>
      <c r="CPT174" s="7"/>
      <c r="CPY174" s="7"/>
      <c r="CQD174" s="7"/>
      <c r="CQI174" s="7"/>
      <c r="CQN174" s="7"/>
      <c r="CQS174" s="7"/>
      <c r="CQX174" s="7"/>
      <c r="CRC174" s="7"/>
      <c r="CRH174" s="7"/>
      <c r="CRM174" s="7"/>
      <c r="CRR174" s="7"/>
      <c r="CRW174" s="7"/>
      <c r="CSB174" s="7"/>
      <c r="CSG174" s="7"/>
      <c r="CSL174" s="7"/>
      <c r="CSQ174" s="7"/>
      <c r="CSV174" s="7"/>
      <c r="CTA174" s="7"/>
      <c r="CTF174" s="7"/>
      <c r="CTK174" s="7"/>
      <c r="CTP174" s="7"/>
      <c r="CTU174" s="7"/>
      <c r="CTZ174" s="7"/>
      <c r="CUE174" s="7"/>
      <c r="CUJ174" s="7"/>
      <c r="CUO174" s="7"/>
      <c r="CUT174" s="7"/>
      <c r="CUY174" s="7"/>
      <c r="CVD174" s="7"/>
      <c r="CVI174" s="7"/>
      <c r="CVN174" s="7"/>
      <c r="CVS174" s="7"/>
      <c r="CVX174" s="7"/>
      <c r="CWC174" s="7"/>
      <c r="CWH174" s="7"/>
      <c r="CWM174" s="7"/>
      <c r="CWR174" s="7"/>
      <c r="CWW174" s="7"/>
      <c r="CXB174" s="7"/>
      <c r="CXG174" s="7"/>
      <c r="CXL174" s="7"/>
      <c r="CXQ174" s="7"/>
      <c r="CXV174" s="7"/>
      <c r="CYA174" s="7"/>
      <c r="CYF174" s="7"/>
      <c r="CYK174" s="7"/>
      <c r="CYP174" s="7"/>
      <c r="CYU174" s="7"/>
      <c r="CYZ174" s="7"/>
      <c r="CZE174" s="7"/>
      <c r="CZJ174" s="7"/>
      <c r="CZO174" s="7"/>
      <c r="CZT174" s="7"/>
      <c r="CZY174" s="7"/>
      <c r="DAD174" s="7"/>
      <c r="DAI174" s="7"/>
      <c r="DAN174" s="7"/>
      <c r="DAS174" s="7"/>
      <c r="DAX174" s="7"/>
      <c r="DBC174" s="7"/>
      <c r="DBH174" s="7"/>
      <c r="DBM174" s="7"/>
      <c r="DBR174" s="7"/>
      <c r="DBW174" s="7"/>
      <c r="DCB174" s="7"/>
      <c r="DCG174" s="7"/>
      <c r="DCL174" s="7"/>
      <c r="DCQ174" s="7"/>
      <c r="DCV174" s="7"/>
      <c r="DDA174" s="7"/>
      <c r="DDF174" s="7"/>
      <c r="DDK174" s="7"/>
      <c r="DDP174" s="7"/>
      <c r="DDU174" s="7"/>
      <c r="DDZ174" s="7"/>
      <c r="DEE174" s="7"/>
      <c r="DEJ174" s="7"/>
      <c r="DEO174" s="7"/>
      <c r="DET174" s="7"/>
      <c r="DEY174" s="7"/>
      <c r="DFD174" s="7"/>
      <c r="DFI174" s="7"/>
      <c r="DFN174" s="7"/>
      <c r="DFS174" s="7"/>
      <c r="DFX174" s="7"/>
      <c r="DGC174" s="7"/>
      <c r="DGH174" s="7"/>
      <c r="DGM174" s="7"/>
      <c r="DGR174" s="7"/>
      <c r="DGW174" s="7"/>
      <c r="DHB174" s="7"/>
      <c r="DHG174" s="7"/>
      <c r="DHL174" s="7"/>
      <c r="DHQ174" s="7"/>
      <c r="DHV174" s="7"/>
      <c r="DIA174" s="7"/>
      <c r="DIF174" s="7"/>
      <c r="DIK174" s="7"/>
      <c r="DIP174" s="7"/>
      <c r="DIU174" s="7"/>
      <c r="DIZ174" s="7"/>
      <c r="DJE174" s="7"/>
      <c r="DJJ174" s="7"/>
      <c r="DJO174" s="7"/>
      <c r="DJT174" s="7"/>
      <c r="DJY174" s="7"/>
      <c r="DKD174" s="7"/>
      <c r="DKI174" s="7"/>
      <c r="DKN174" s="7"/>
      <c r="DKS174" s="7"/>
      <c r="DKX174" s="7"/>
      <c r="DLC174" s="7"/>
      <c r="DLH174" s="7"/>
      <c r="DLM174" s="7"/>
      <c r="DLR174" s="7"/>
      <c r="DLW174" s="7"/>
      <c r="DMB174" s="7"/>
      <c r="DMG174" s="7"/>
      <c r="DML174" s="7"/>
      <c r="DMQ174" s="7"/>
      <c r="DMV174" s="7"/>
      <c r="DNA174" s="7"/>
      <c r="DNF174" s="7"/>
      <c r="DNK174" s="7"/>
      <c r="DNP174" s="7"/>
      <c r="DNU174" s="7"/>
      <c r="DNZ174" s="7"/>
      <c r="DOE174" s="7"/>
      <c r="DOJ174" s="7"/>
      <c r="DOO174" s="7"/>
      <c r="DOT174" s="7"/>
      <c r="DOY174" s="7"/>
      <c r="DPD174" s="7"/>
      <c r="DPI174" s="7"/>
      <c r="DPN174" s="7"/>
      <c r="DPS174" s="7"/>
      <c r="DPX174" s="7"/>
      <c r="DQC174" s="7"/>
      <c r="DQH174" s="7"/>
      <c r="DQM174" s="7"/>
      <c r="DQR174" s="7"/>
      <c r="DQW174" s="7"/>
      <c r="DRB174" s="7"/>
      <c r="DRG174" s="7"/>
      <c r="DRL174" s="7"/>
      <c r="DRQ174" s="7"/>
      <c r="DRV174" s="7"/>
      <c r="DSA174" s="7"/>
      <c r="DSF174" s="7"/>
      <c r="DSK174" s="7"/>
      <c r="DSP174" s="7"/>
      <c r="DSU174" s="7"/>
      <c r="DSZ174" s="7"/>
      <c r="DTE174" s="7"/>
      <c r="DTJ174" s="7"/>
      <c r="DTO174" s="7"/>
      <c r="DTT174" s="7"/>
      <c r="DTY174" s="7"/>
      <c r="DUD174" s="7"/>
      <c r="DUI174" s="7"/>
      <c r="DUN174" s="7"/>
      <c r="DUS174" s="7"/>
      <c r="DUX174" s="7"/>
      <c r="DVC174" s="7"/>
      <c r="DVH174" s="7"/>
      <c r="DVM174" s="7"/>
      <c r="DVR174" s="7"/>
      <c r="DVW174" s="7"/>
      <c r="DWB174" s="7"/>
      <c r="DWG174" s="7"/>
      <c r="DWL174" s="7"/>
      <c r="DWQ174" s="7"/>
      <c r="DWV174" s="7"/>
      <c r="DXA174" s="7"/>
      <c r="DXF174" s="7"/>
      <c r="DXK174" s="7"/>
      <c r="DXP174" s="7"/>
      <c r="DXU174" s="7"/>
      <c r="DXZ174" s="7"/>
      <c r="DYE174" s="7"/>
      <c r="DYJ174" s="7"/>
      <c r="DYO174" s="7"/>
      <c r="DYT174" s="7"/>
      <c r="DYY174" s="7"/>
      <c r="DZD174" s="7"/>
      <c r="DZI174" s="7"/>
      <c r="DZN174" s="7"/>
      <c r="DZS174" s="7"/>
      <c r="DZX174" s="7"/>
      <c r="EAC174" s="7"/>
      <c r="EAH174" s="7"/>
      <c r="EAM174" s="7"/>
      <c r="EAR174" s="7"/>
      <c r="EAW174" s="7"/>
      <c r="EBB174" s="7"/>
      <c r="EBG174" s="7"/>
      <c r="EBL174" s="7"/>
      <c r="EBQ174" s="7"/>
      <c r="EBV174" s="7"/>
      <c r="ECA174" s="7"/>
      <c r="ECF174" s="7"/>
      <c r="ECK174" s="7"/>
      <c r="ECP174" s="7"/>
      <c r="ECU174" s="7"/>
      <c r="ECZ174" s="7"/>
      <c r="EDE174" s="7"/>
      <c r="EDJ174" s="7"/>
      <c r="EDO174" s="7"/>
      <c r="EDT174" s="7"/>
      <c r="EDY174" s="7"/>
      <c r="EED174" s="7"/>
      <c r="EEI174" s="7"/>
      <c r="EEN174" s="7"/>
      <c r="EES174" s="7"/>
      <c r="EEX174" s="7"/>
      <c r="EFC174" s="7"/>
      <c r="EFH174" s="7"/>
      <c r="EFM174" s="7"/>
      <c r="EFR174" s="7"/>
      <c r="EFW174" s="7"/>
      <c r="EGB174" s="7"/>
      <c r="EGG174" s="7"/>
      <c r="EGL174" s="7"/>
      <c r="EGQ174" s="7"/>
      <c r="EGV174" s="7"/>
      <c r="EHA174" s="7"/>
      <c r="EHF174" s="7"/>
      <c r="EHK174" s="7"/>
      <c r="EHP174" s="7"/>
      <c r="EHU174" s="7"/>
      <c r="EHZ174" s="7"/>
      <c r="EIE174" s="7"/>
      <c r="EIJ174" s="7"/>
      <c r="EIO174" s="7"/>
      <c r="EIT174" s="7"/>
      <c r="EIY174" s="7"/>
      <c r="EJD174" s="7"/>
      <c r="EJI174" s="7"/>
      <c r="EJN174" s="7"/>
      <c r="EJS174" s="7"/>
      <c r="EJX174" s="7"/>
      <c r="EKC174" s="7"/>
      <c r="EKH174" s="7"/>
      <c r="EKM174" s="7"/>
      <c r="EKR174" s="7"/>
      <c r="EKW174" s="7"/>
      <c r="ELB174" s="7"/>
      <c r="ELG174" s="7"/>
      <c r="ELL174" s="7"/>
      <c r="ELQ174" s="7"/>
      <c r="ELV174" s="7"/>
      <c r="EMA174" s="7"/>
      <c r="EMF174" s="7"/>
      <c r="EMK174" s="7"/>
      <c r="EMP174" s="7"/>
      <c r="EMU174" s="7"/>
      <c r="EMZ174" s="7"/>
      <c r="ENE174" s="7"/>
      <c r="ENJ174" s="7"/>
      <c r="ENO174" s="7"/>
      <c r="ENT174" s="7"/>
      <c r="ENY174" s="7"/>
      <c r="EOD174" s="7"/>
      <c r="EOI174" s="7"/>
      <c r="EON174" s="7"/>
      <c r="EOS174" s="7"/>
      <c r="EOX174" s="7"/>
      <c r="EPC174" s="7"/>
      <c r="EPH174" s="7"/>
      <c r="EPM174" s="7"/>
      <c r="EPR174" s="7"/>
      <c r="EPW174" s="7"/>
      <c r="EQB174" s="7"/>
      <c r="EQG174" s="7"/>
      <c r="EQL174" s="7"/>
      <c r="EQQ174" s="7"/>
      <c r="EQV174" s="7"/>
      <c r="ERA174" s="7"/>
      <c r="ERF174" s="7"/>
      <c r="ERK174" s="7"/>
      <c r="ERP174" s="7"/>
      <c r="ERU174" s="7"/>
      <c r="ERZ174" s="7"/>
      <c r="ESE174" s="7"/>
      <c r="ESJ174" s="7"/>
      <c r="ESO174" s="7"/>
      <c r="EST174" s="7"/>
      <c r="ESY174" s="7"/>
      <c r="ETD174" s="7"/>
      <c r="ETI174" s="7"/>
      <c r="ETN174" s="7"/>
      <c r="ETS174" s="7"/>
      <c r="ETX174" s="7"/>
      <c r="EUC174" s="7"/>
      <c r="EUH174" s="7"/>
      <c r="EUM174" s="7"/>
      <c r="EUR174" s="7"/>
      <c r="EUW174" s="7"/>
      <c r="EVB174" s="7"/>
      <c r="EVG174" s="7"/>
      <c r="EVL174" s="7"/>
      <c r="EVQ174" s="7"/>
      <c r="EVV174" s="7"/>
      <c r="EWA174" s="7"/>
      <c r="EWF174" s="7"/>
      <c r="EWK174" s="7"/>
      <c r="EWP174" s="7"/>
      <c r="EWU174" s="7"/>
      <c r="EWZ174" s="7"/>
      <c r="EXE174" s="7"/>
      <c r="EXJ174" s="7"/>
      <c r="EXO174" s="7"/>
      <c r="EXT174" s="7"/>
      <c r="EXY174" s="7"/>
      <c r="EYD174" s="7"/>
      <c r="EYI174" s="7"/>
      <c r="EYN174" s="7"/>
      <c r="EYS174" s="7"/>
      <c r="EYX174" s="7"/>
      <c r="EZC174" s="7"/>
      <c r="EZH174" s="7"/>
      <c r="EZM174" s="7"/>
      <c r="EZR174" s="7"/>
      <c r="EZW174" s="7"/>
      <c r="FAB174" s="7"/>
      <c r="FAG174" s="7"/>
      <c r="FAL174" s="7"/>
      <c r="FAQ174" s="7"/>
      <c r="FAV174" s="7"/>
      <c r="FBA174" s="7"/>
      <c r="FBF174" s="7"/>
      <c r="FBK174" s="7"/>
      <c r="FBP174" s="7"/>
      <c r="FBU174" s="7"/>
      <c r="FBZ174" s="7"/>
      <c r="FCE174" s="7"/>
      <c r="FCJ174" s="7"/>
      <c r="FCO174" s="7"/>
      <c r="FCT174" s="7"/>
      <c r="FCY174" s="7"/>
      <c r="FDD174" s="7"/>
      <c r="FDI174" s="7"/>
      <c r="FDN174" s="7"/>
      <c r="FDS174" s="7"/>
      <c r="FDX174" s="7"/>
      <c r="FEC174" s="7"/>
      <c r="FEH174" s="7"/>
      <c r="FEM174" s="7"/>
      <c r="FER174" s="7"/>
      <c r="FEW174" s="7"/>
      <c r="FFB174" s="7"/>
      <c r="FFG174" s="7"/>
      <c r="FFL174" s="7"/>
      <c r="FFQ174" s="7"/>
      <c r="FFV174" s="7"/>
      <c r="FGA174" s="7"/>
      <c r="FGF174" s="7"/>
      <c r="FGK174" s="7"/>
      <c r="FGP174" s="7"/>
      <c r="FGU174" s="7"/>
      <c r="FGZ174" s="7"/>
      <c r="FHE174" s="7"/>
      <c r="FHJ174" s="7"/>
      <c r="FHO174" s="7"/>
      <c r="FHT174" s="7"/>
      <c r="FHY174" s="7"/>
      <c r="FID174" s="7"/>
      <c r="FII174" s="7"/>
      <c r="FIN174" s="7"/>
      <c r="FIS174" s="7"/>
      <c r="FIX174" s="7"/>
      <c r="FJC174" s="7"/>
      <c r="FJH174" s="7"/>
      <c r="FJM174" s="7"/>
      <c r="FJR174" s="7"/>
      <c r="FJW174" s="7"/>
      <c r="FKB174" s="7"/>
      <c r="FKG174" s="7"/>
      <c r="FKL174" s="7"/>
      <c r="FKQ174" s="7"/>
      <c r="FKV174" s="7"/>
      <c r="FLA174" s="7"/>
      <c r="FLF174" s="7"/>
      <c r="FLK174" s="7"/>
      <c r="FLP174" s="7"/>
      <c r="FLU174" s="7"/>
      <c r="FLZ174" s="7"/>
      <c r="FME174" s="7"/>
      <c r="FMJ174" s="7"/>
      <c r="FMO174" s="7"/>
      <c r="FMT174" s="7"/>
      <c r="FMY174" s="7"/>
      <c r="FND174" s="7"/>
      <c r="FNI174" s="7"/>
      <c r="FNN174" s="7"/>
      <c r="FNS174" s="7"/>
      <c r="FNX174" s="7"/>
      <c r="FOC174" s="7"/>
      <c r="FOH174" s="7"/>
      <c r="FOM174" s="7"/>
      <c r="FOR174" s="7"/>
      <c r="FOW174" s="7"/>
      <c r="FPB174" s="7"/>
      <c r="FPG174" s="7"/>
      <c r="FPL174" s="7"/>
      <c r="FPQ174" s="7"/>
      <c r="FPV174" s="7"/>
      <c r="FQA174" s="7"/>
      <c r="FQF174" s="7"/>
      <c r="FQK174" s="7"/>
      <c r="FQP174" s="7"/>
      <c r="FQU174" s="7"/>
      <c r="FQZ174" s="7"/>
      <c r="FRE174" s="7"/>
      <c r="FRJ174" s="7"/>
      <c r="FRO174" s="7"/>
      <c r="FRT174" s="7"/>
      <c r="FRY174" s="7"/>
      <c r="FSD174" s="7"/>
      <c r="FSI174" s="7"/>
      <c r="FSN174" s="7"/>
      <c r="FSS174" s="7"/>
      <c r="FSX174" s="7"/>
      <c r="FTC174" s="7"/>
      <c r="FTH174" s="7"/>
      <c r="FTM174" s="7"/>
      <c r="FTR174" s="7"/>
      <c r="FTW174" s="7"/>
      <c r="FUB174" s="7"/>
      <c r="FUG174" s="7"/>
      <c r="FUL174" s="7"/>
      <c r="FUQ174" s="7"/>
      <c r="FUV174" s="7"/>
      <c r="FVA174" s="7"/>
      <c r="FVF174" s="7"/>
      <c r="FVK174" s="7"/>
      <c r="FVP174" s="7"/>
      <c r="FVU174" s="7"/>
      <c r="FVZ174" s="7"/>
      <c r="FWE174" s="7"/>
      <c r="FWJ174" s="7"/>
      <c r="FWO174" s="7"/>
      <c r="FWT174" s="7"/>
      <c r="FWY174" s="7"/>
      <c r="FXD174" s="7"/>
      <c r="FXI174" s="7"/>
      <c r="FXN174" s="7"/>
      <c r="FXS174" s="7"/>
      <c r="FXX174" s="7"/>
      <c r="FYC174" s="7"/>
      <c r="FYH174" s="7"/>
      <c r="FYM174" s="7"/>
      <c r="FYR174" s="7"/>
      <c r="FYW174" s="7"/>
      <c r="FZB174" s="7"/>
      <c r="FZG174" s="7"/>
      <c r="FZL174" s="7"/>
      <c r="FZQ174" s="7"/>
      <c r="FZV174" s="7"/>
      <c r="GAA174" s="7"/>
      <c r="GAF174" s="7"/>
      <c r="GAK174" s="7"/>
      <c r="GAP174" s="7"/>
      <c r="GAU174" s="7"/>
      <c r="GAZ174" s="7"/>
      <c r="GBE174" s="7"/>
      <c r="GBJ174" s="7"/>
      <c r="GBO174" s="7"/>
      <c r="GBT174" s="7"/>
      <c r="GBY174" s="7"/>
      <c r="GCD174" s="7"/>
      <c r="GCI174" s="7"/>
      <c r="GCN174" s="7"/>
      <c r="GCS174" s="7"/>
      <c r="GCX174" s="7"/>
      <c r="GDC174" s="7"/>
      <c r="GDH174" s="7"/>
      <c r="GDM174" s="7"/>
      <c r="GDR174" s="7"/>
      <c r="GDW174" s="7"/>
      <c r="GEB174" s="7"/>
      <c r="GEG174" s="7"/>
      <c r="GEL174" s="7"/>
      <c r="GEQ174" s="7"/>
      <c r="GEV174" s="7"/>
      <c r="GFA174" s="7"/>
      <c r="GFF174" s="7"/>
      <c r="GFK174" s="7"/>
      <c r="GFP174" s="7"/>
      <c r="GFU174" s="7"/>
      <c r="GFZ174" s="7"/>
      <c r="GGE174" s="7"/>
      <c r="GGJ174" s="7"/>
      <c r="GGO174" s="7"/>
      <c r="GGT174" s="7"/>
      <c r="GGY174" s="7"/>
      <c r="GHD174" s="7"/>
      <c r="GHI174" s="7"/>
      <c r="GHN174" s="7"/>
      <c r="GHS174" s="7"/>
      <c r="GHX174" s="7"/>
      <c r="GIC174" s="7"/>
      <c r="GIH174" s="7"/>
      <c r="GIM174" s="7"/>
      <c r="GIR174" s="7"/>
      <c r="GIW174" s="7"/>
      <c r="GJB174" s="7"/>
      <c r="GJG174" s="7"/>
      <c r="GJL174" s="7"/>
      <c r="GJQ174" s="7"/>
      <c r="GJV174" s="7"/>
      <c r="GKA174" s="7"/>
      <c r="GKF174" s="7"/>
      <c r="GKK174" s="7"/>
      <c r="GKP174" s="7"/>
      <c r="GKU174" s="7"/>
      <c r="GKZ174" s="7"/>
      <c r="GLE174" s="7"/>
      <c r="GLJ174" s="7"/>
      <c r="GLO174" s="7"/>
      <c r="GLT174" s="7"/>
      <c r="GLY174" s="7"/>
      <c r="GMD174" s="7"/>
      <c r="GMI174" s="7"/>
      <c r="GMN174" s="7"/>
      <c r="GMS174" s="7"/>
      <c r="GMX174" s="7"/>
      <c r="GNC174" s="7"/>
      <c r="GNH174" s="7"/>
      <c r="GNM174" s="7"/>
      <c r="GNR174" s="7"/>
      <c r="GNW174" s="7"/>
      <c r="GOB174" s="7"/>
      <c r="GOG174" s="7"/>
      <c r="GOL174" s="7"/>
      <c r="GOQ174" s="7"/>
      <c r="GOV174" s="7"/>
      <c r="GPA174" s="7"/>
      <c r="GPF174" s="7"/>
      <c r="GPK174" s="7"/>
      <c r="GPP174" s="7"/>
      <c r="GPU174" s="7"/>
      <c r="GPZ174" s="7"/>
      <c r="GQE174" s="7"/>
      <c r="GQJ174" s="7"/>
      <c r="GQO174" s="7"/>
      <c r="GQT174" s="7"/>
      <c r="GQY174" s="7"/>
      <c r="GRD174" s="7"/>
      <c r="GRI174" s="7"/>
      <c r="GRN174" s="7"/>
      <c r="GRS174" s="7"/>
      <c r="GRX174" s="7"/>
      <c r="GSC174" s="7"/>
      <c r="GSH174" s="7"/>
      <c r="GSM174" s="7"/>
      <c r="GSR174" s="7"/>
      <c r="GSW174" s="7"/>
      <c r="GTB174" s="7"/>
      <c r="GTG174" s="7"/>
      <c r="GTL174" s="7"/>
      <c r="GTQ174" s="7"/>
      <c r="GTV174" s="7"/>
      <c r="GUA174" s="7"/>
      <c r="GUF174" s="7"/>
      <c r="GUK174" s="7"/>
      <c r="GUP174" s="7"/>
      <c r="GUU174" s="7"/>
      <c r="GUZ174" s="7"/>
      <c r="GVE174" s="7"/>
      <c r="GVJ174" s="7"/>
      <c r="GVO174" s="7"/>
      <c r="GVT174" s="7"/>
      <c r="GVY174" s="7"/>
      <c r="GWD174" s="7"/>
      <c r="GWI174" s="7"/>
      <c r="GWN174" s="7"/>
      <c r="GWS174" s="7"/>
      <c r="GWX174" s="7"/>
      <c r="GXC174" s="7"/>
      <c r="GXH174" s="7"/>
      <c r="GXM174" s="7"/>
      <c r="GXR174" s="7"/>
      <c r="GXW174" s="7"/>
      <c r="GYB174" s="7"/>
      <c r="GYG174" s="7"/>
      <c r="GYL174" s="7"/>
      <c r="GYQ174" s="7"/>
      <c r="GYV174" s="7"/>
      <c r="GZA174" s="7"/>
      <c r="GZF174" s="7"/>
      <c r="GZK174" s="7"/>
      <c r="GZP174" s="7"/>
      <c r="GZU174" s="7"/>
      <c r="GZZ174" s="7"/>
      <c r="HAE174" s="7"/>
      <c r="HAJ174" s="7"/>
      <c r="HAO174" s="7"/>
      <c r="HAT174" s="7"/>
      <c r="HAY174" s="7"/>
      <c r="HBD174" s="7"/>
      <c r="HBI174" s="7"/>
      <c r="HBN174" s="7"/>
      <c r="HBS174" s="7"/>
      <c r="HBX174" s="7"/>
      <c r="HCC174" s="7"/>
      <c r="HCH174" s="7"/>
      <c r="HCM174" s="7"/>
      <c r="HCR174" s="7"/>
      <c r="HCW174" s="7"/>
      <c r="HDB174" s="7"/>
      <c r="HDG174" s="7"/>
      <c r="HDL174" s="7"/>
      <c r="HDQ174" s="7"/>
      <c r="HDV174" s="7"/>
      <c r="HEA174" s="7"/>
      <c r="HEF174" s="7"/>
      <c r="HEK174" s="7"/>
      <c r="HEP174" s="7"/>
      <c r="HEU174" s="7"/>
      <c r="HEZ174" s="7"/>
      <c r="HFE174" s="7"/>
      <c r="HFJ174" s="7"/>
      <c r="HFO174" s="7"/>
      <c r="HFT174" s="7"/>
      <c r="HFY174" s="7"/>
      <c r="HGD174" s="7"/>
      <c r="HGI174" s="7"/>
      <c r="HGN174" s="7"/>
      <c r="HGS174" s="7"/>
      <c r="HGX174" s="7"/>
      <c r="HHC174" s="7"/>
      <c r="HHH174" s="7"/>
      <c r="HHM174" s="7"/>
      <c r="HHR174" s="7"/>
      <c r="HHW174" s="7"/>
      <c r="HIB174" s="7"/>
      <c r="HIG174" s="7"/>
      <c r="HIL174" s="7"/>
      <c r="HIQ174" s="7"/>
      <c r="HIV174" s="7"/>
      <c r="HJA174" s="7"/>
      <c r="HJF174" s="7"/>
      <c r="HJK174" s="7"/>
      <c r="HJP174" s="7"/>
      <c r="HJU174" s="7"/>
      <c r="HJZ174" s="7"/>
      <c r="HKE174" s="7"/>
      <c r="HKJ174" s="7"/>
      <c r="HKO174" s="7"/>
      <c r="HKT174" s="7"/>
      <c r="HKY174" s="7"/>
      <c r="HLD174" s="7"/>
      <c r="HLI174" s="7"/>
      <c r="HLN174" s="7"/>
      <c r="HLS174" s="7"/>
      <c r="HLX174" s="7"/>
      <c r="HMC174" s="7"/>
      <c r="HMH174" s="7"/>
      <c r="HMM174" s="7"/>
      <c r="HMR174" s="7"/>
      <c r="HMW174" s="7"/>
      <c r="HNB174" s="7"/>
      <c r="HNG174" s="7"/>
      <c r="HNL174" s="7"/>
      <c r="HNQ174" s="7"/>
      <c r="HNV174" s="7"/>
      <c r="HOA174" s="7"/>
      <c r="HOF174" s="7"/>
      <c r="HOK174" s="7"/>
      <c r="HOP174" s="7"/>
      <c r="HOU174" s="7"/>
      <c r="HOZ174" s="7"/>
      <c r="HPE174" s="7"/>
      <c r="HPJ174" s="7"/>
      <c r="HPO174" s="7"/>
      <c r="HPT174" s="7"/>
      <c r="HPY174" s="7"/>
      <c r="HQD174" s="7"/>
      <c r="HQI174" s="7"/>
      <c r="HQN174" s="7"/>
      <c r="HQS174" s="7"/>
      <c r="HQX174" s="7"/>
      <c r="HRC174" s="7"/>
      <c r="HRH174" s="7"/>
      <c r="HRM174" s="7"/>
      <c r="HRR174" s="7"/>
      <c r="HRW174" s="7"/>
      <c r="HSB174" s="7"/>
      <c r="HSG174" s="7"/>
      <c r="HSL174" s="7"/>
      <c r="HSQ174" s="7"/>
      <c r="HSV174" s="7"/>
      <c r="HTA174" s="7"/>
      <c r="HTF174" s="7"/>
      <c r="HTK174" s="7"/>
      <c r="HTP174" s="7"/>
      <c r="HTU174" s="7"/>
      <c r="HTZ174" s="7"/>
      <c r="HUE174" s="7"/>
      <c r="HUJ174" s="7"/>
      <c r="HUO174" s="7"/>
      <c r="HUT174" s="7"/>
      <c r="HUY174" s="7"/>
      <c r="HVD174" s="7"/>
      <c r="HVI174" s="7"/>
      <c r="HVN174" s="7"/>
      <c r="HVS174" s="7"/>
      <c r="HVX174" s="7"/>
      <c r="HWC174" s="7"/>
      <c r="HWH174" s="7"/>
      <c r="HWM174" s="7"/>
      <c r="HWR174" s="7"/>
      <c r="HWW174" s="7"/>
      <c r="HXB174" s="7"/>
      <c r="HXG174" s="7"/>
      <c r="HXL174" s="7"/>
      <c r="HXQ174" s="7"/>
      <c r="HXV174" s="7"/>
      <c r="HYA174" s="7"/>
      <c r="HYF174" s="7"/>
      <c r="HYK174" s="7"/>
      <c r="HYP174" s="7"/>
      <c r="HYU174" s="7"/>
      <c r="HYZ174" s="7"/>
      <c r="HZE174" s="7"/>
      <c r="HZJ174" s="7"/>
      <c r="HZO174" s="7"/>
      <c r="HZT174" s="7"/>
      <c r="HZY174" s="7"/>
      <c r="IAD174" s="7"/>
      <c r="IAI174" s="7"/>
      <c r="IAN174" s="7"/>
      <c r="IAS174" s="7"/>
      <c r="IAX174" s="7"/>
      <c r="IBC174" s="7"/>
      <c r="IBH174" s="7"/>
      <c r="IBM174" s="7"/>
      <c r="IBR174" s="7"/>
      <c r="IBW174" s="7"/>
      <c r="ICB174" s="7"/>
      <c r="ICG174" s="7"/>
      <c r="ICL174" s="7"/>
      <c r="ICQ174" s="7"/>
      <c r="ICV174" s="7"/>
      <c r="IDA174" s="7"/>
      <c r="IDF174" s="7"/>
      <c r="IDK174" s="7"/>
      <c r="IDP174" s="7"/>
      <c r="IDU174" s="7"/>
      <c r="IDZ174" s="7"/>
      <c r="IEE174" s="7"/>
      <c r="IEJ174" s="7"/>
      <c r="IEO174" s="7"/>
      <c r="IET174" s="7"/>
      <c r="IEY174" s="7"/>
      <c r="IFD174" s="7"/>
      <c r="IFI174" s="7"/>
      <c r="IFN174" s="7"/>
      <c r="IFS174" s="7"/>
      <c r="IFX174" s="7"/>
      <c r="IGC174" s="7"/>
      <c r="IGH174" s="7"/>
      <c r="IGM174" s="7"/>
      <c r="IGR174" s="7"/>
      <c r="IGW174" s="7"/>
      <c r="IHB174" s="7"/>
      <c r="IHG174" s="7"/>
      <c r="IHL174" s="7"/>
      <c r="IHQ174" s="7"/>
      <c r="IHV174" s="7"/>
      <c r="IIA174" s="7"/>
      <c r="IIF174" s="7"/>
      <c r="IIK174" s="7"/>
      <c r="IIP174" s="7"/>
      <c r="IIU174" s="7"/>
      <c r="IIZ174" s="7"/>
      <c r="IJE174" s="7"/>
      <c r="IJJ174" s="7"/>
      <c r="IJO174" s="7"/>
      <c r="IJT174" s="7"/>
      <c r="IJY174" s="7"/>
      <c r="IKD174" s="7"/>
      <c r="IKI174" s="7"/>
      <c r="IKN174" s="7"/>
      <c r="IKS174" s="7"/>
      <c r="IKX174" s="7"/>
      <c r="ILC174" s="7"/>
      <c r="ILH174" s="7"/>
      <c r="ILM174" s="7"/>
      <c r="ILR174" s="7"/>
      <c r="ILW174" s="7"/>
      <c r="IMB174" s="7"/>
      <c r="IMG174" s="7"/>
      <c r="IML174" s="7"/>
      <c r="IMQ174" s="7"/>
      <c r="IMV174" s="7"/>
      <c r="INA174" s="7"/>
      <c r="INF174" s="7"/>
      <c r="INK174" s="7"/>
      <c r="INP174" s="7"/>
      <c r="INU174" s="7"/>
      <c r="INZ174" s="7"/>
      <c r="IOE174" s="7"/>
      <c r="IOJ174" s="7"/>
      <c r="IOO174" s="7"/>
      <c r="IOT174" s="7"/>
      <c r="IOY174" s="7"/>
      <c r="IPD174" s="7"/>
      <c r="IPI174" s="7"/>
      <c r="IPN174" s="7"/>
      <c r="IPS174" s="7"/>
      <c r="IPX174" s="7"/>
      <c r="IQC174" s="7"/>
      <c r="IQH174" s="7"/>
      <c r="IQM174" s="7"/>
      <c r="IQR174" s="7"/>
      <c r="IQW174" s="7"/>
      <c r="IRB174" s="7"/>
      <c r="IRG174" s="7"/>
      <c r="IRL174" s="7"/>
      <c r="IRQ174" s="7"/>
      <c r="IRV174" s="7"/>
      <c r="ISA174" s="7"/>
      <c r="ISF174" s="7"/>
      <c r="ISK174" s="7"/>
      <c r="ISP174" s="7"/>
      <c r="ISU174" s="7"/>
      <c r="ISZ174" s="7"/>
      <c r="ITE174" s="7"/>
      <c r="ITJ174" s="7"/>
      <c r="ITO174" s="7"/>
      <c r="ITT174" s="7"/>
      <c r="ITY174" s="7"/>
      <c r="IUD174" s="7"/>
      <c r="IUI174" s="7"/>
      <c r="IUN174" s="7"/>
      <c r="IUS174" s="7"/>
      <c r="IUX174" s="7"/>
      <c r="IVC174" s="7"/>
      <c r="IVH174" s="7"/>
      <c r="IVM174" s="7"/>
      <c r="IVR174" s="7"/>
      <c r="IVW174" s="7"/>
      <c r="IWB174" s="7"/>
      <c r="IWG174" s="7"/>
      <c r="IWL174" s="7"/>
      <c r="IWQ174" s="7"/>
      <c r="IWV174" s="7"/>
      <c r="IXA174" s="7"/>
      <c r="IXF174" s="7"/>
      <c r="IXK174" s="7"/>
      <c r="IXP174" s="7"/>
      <c r="IXU174" s="7"/>
      <c r="IXZ174" s="7"/>
      <c r="IYE174" s="7"/>
      <c r="IYJ174" s="7"/>
      <c r="IYO174" s="7"/>
      <c r="IYT174" s="7"/>
      <c r="IYY174" s="7"/>
      <c r="IZD174" s="7"/>
      <c r="IZI174" s="7"/>
      <c r="IZN174" s="7"/>
      <c r="IZS174" s="7"/>
      <c r="IZX174" s="7"/>
      <c r="JAC174" s="7"/>
      <c r="JAH174" s="7"/>
      <c r="JAM174" s="7"/>
      <c r="JAR174" s="7"/>
      <c r="JAW174" s="7"/>
      <c r="JBB174" s="7"/>
      <c r="JBG174" s="7"/>
      <c r="JBL174" s="7"/>
      <c r="JBQ174" s="7"/>
      <c r="JBV174" s="7"/>
      <c r="JCA174" s="7"/>
      <c r="JCF174" s="7"/>
      <c r="JCK174" s="7"/>
      <c r="JCP174" s="7"/>
      <c r="JCU174" s="7"/>
      <c r="JCZ174" s="7"/>
      <c r="JDE174" s="7"/>
      <c r="JDJ174" s="7"/>
      <c r="JDO174" s="7"/>
      <c r="JDT174" s="7"/>
      <c r="JDY174" s="7"/>
      <c r="JED174" s="7"/>
      <c r="JEI174" s="7"/>
      <c r="JEN174" s="7"/>
      <c r="JES174" s="7"/>
      <c r="JEX174" s="7"/>
      <c r="JFC174" s="7"/>
      <c r="JFH174" s="7"/>
      <c r="JFM174" s="7"/>
      <c r="JFR174" s="7"/>
      <c r="JFW174" s="7"/>
      <c r="JGB174" s="7"/>
      <c r="JGG174" s="7"/>
      <c r="JGL174" s="7"/>
      <c r="JGQ174" s="7"/>
      <c r="JGV174" s="7"/>
      <c r="JHA174" s="7"/>
      <c r="JHF174" s="7"/>
      <c r="JHK174" s="7"/>
      <c r="JHP174" s="7"/>
      <c r="JHU174" s="7"/>
      <c r="JHZ174" s="7"/>
      <c r="JIE174" s="7"/>
      <c r="JIJ174" s="7"/>
      <c r="JIO174" s="7"/>
      <c r="JIT174" s="7"/>
      <c r="JIY174" s="7"/>
      <c r="JJD174" s="7"/>
      <c r="JJI174" s="7"/>
      <c r="JJN174" s="7"/>
      <c r="JJS174" s="7"/>
      <c r="JJX174" s="7"/>
      <c r="JKC174" s="7"/>
      <c r="JKH174" s="7"/>
      <c r="JKM174" s="7"/>
      <c r="JKR174" s="7"/>
      <c r="JKW174" s="7"/>
      <c r="JLB174" s="7"/>
      <c r="JLG174" s="7"/>
      <c r="JLL174" s="7"/>
      <c r="JLQ174" s="7"/>
      <c r="JLV174" s="7"/>
      <c r="JMA174" s="7"/>
      <c r="JMF174" s="7"/>
      <c r="JMK174" s="7"/>
      <c r="JMP174" s="7"/>
      <c r="JMU174" s="7"/>
      <c r="JMZ174" s="7"/>
      <c r="JNE174" s="7"/>
      <c r="JNJ174" s="7"/>
      <c r="JNO174" s="7"/>
      <c r="JNT174" s="7"/>
      <c r="JNY174" s="7"/>
      <c r="JOD174" s="7"/>
      <c r="JOI174" s="7"/>
      <c r="JON174" s="7"/>
      <c r="JOS174" s="7"/>
      <c r="JOX174" s="7"/>
      <c r="JPC174" s="7"/>
      <c r="JPH174" s="7"/>
      <c r="JPM174" s="7"/>
      <c r="JPR174" s="7"/>
      <c r="JPW174" s="7"/>
      <c r="JQB174" s="7"/>
      <c r="JQG174" s="7"/>
      <c r="JQL174" s="7"/>
      <c r="JQQ174" s="7"/>
      <c r="JQV174" s="7"/>
      <c r="JRA174" s="7"/>
      <c r="JRF174" s="7"/>
      <c r="JRK174" s="7"/>
      <c r="JRP174" s="7"/>
      <c r="JRU174" s="7"/>
      <c r="JRZ174" s="7"/>
      <c r="JSE174" s="7"/>
      <c r="JSJ174" s="7"/>
      <c r="JSO174" s="7"/>
      <c r="JST174" s="7"/>
      <c r="JSY174" s="7"/>
      <c r="JTD174" s="7"/>
      <c r="JTI174" s="7"/>
      <c r="JTN174" s="7"/>
      <c r="JTS174" s="7"/>
      <c r="JTX174" s="7"/>
      <c r="JUC174" s="7"/>
      <c r="JUH174" s="7"/>
      <c r="JUM174" s="7"/>
      <c r="JUR174" s="7"/>
      <c r="JUW174" s="7"/>
      <c r="JVB174" s="7"/>
      <c r="JVG174" s="7"/>
      <c r="JVL174" s="7"/>
      <c r="JVQ174" s="7"/>
      <c r="JVV174" s="7"/>
      <c r="JWA174" s="7"/>
      <c r="JWF174" s="7"/>
      <c r="JWK174" s="7"/>
      <c r="JWP174" s="7"/>
      <c r="JWU174" s="7"/>
      <c r="JWZ174" s="7"/>
      <c r="JXE174" s="7"/>
      <c r="JXJ174" s="7"/>
      <c r="JXO174" s="7"/>
      <c r="JXT174" s="7"/>
      <c r="JXY174" s="7"/>
      <c r="JYD174" s="7"/>
      <c r="JYI174" s="7"/>
      <c r="JYN174" s="7"/>
      <c r="JYS174" s="7"/>
      <c r="JYX174" s="7"/>
      <c r="JZC174" s="7"/>
      <c r="JZH174" s="7"/>
      <c r="JZM174" s="7"/>
      <c r="JZR174" s="7"/>
      <c r="JZW174" s="7"/>
      <c r="KAB174" s="7"/>
      <c r="KAG174" s="7"/>
      <c r="KAL174" s="7"/>
      <c r="KAQ174" s="7"/>
      <c r="KAV174" s="7"/>
      <c r="KBA174" s="7"/>
      <c r="KBF174" s="7"/>
      <c r="KBK174" s="7"/>
      <c r="KBP174" s="7"/>
      <c r="KBU174" s="7"/>
      <c r="KBZ174" s="7"/>
      <c r="KCE174" s="7"/>
      <c r="KCJ174" s="7"/>
      <c r="KCO174" s="7"/>
      <c r="KCT174" s="7"/>
      <c r="KCY174" s="7"/>
      <c r="KDD174" s="7"/>
      <c r="KDI174" s="7"/>
      <c r="KDN174" s="7"/>
      <c r="KDS174" s="7"/>
      <c r="KDX174" s="7"/>
      <c r="KEC174" s="7"/>
      <c r="KEH174" s="7"/>
      <c r="KEM174" s="7"/>
      <c r="KER174" s="7"/>
      <c r="KEW174" s="7"/>
      <c r="KFB174" s="7"/>
      <c r="KFG174" s="7"/>
      <c r="KFL174" s="7"/>
      <c r="KFQ174" s="7"/>
      <c r="KFV174" s="7"/>
      <c r="KGA174" s="7"/>
      <c r="KGF174" s="7"/>
      <c r="KGK174" s="7"/>
      <c r="KGP174" s="7"/>
      <c r="KGU174" s="7"/>
      <c r="KGZ174" s="7"/>
      <c r="KHE174" s="7"/>
      <c r="KHJ174" s="7"/>
      <c r="KHO174" s="7"/>
      <c r="KHT174" s="7"/>
      <c r="KHY174" s="7"/>
      <c r="KID174" s="7"/>
      <c r="KII174" s="7"/>
      <c r="KIN174" s="7"/>
      <c r="KIS174" s="7"/>
      <c r="KIX174" s="7"/>
      <c r="KJC174" s="7"/>
      <c r="KJH174" s="7"/>
      <c r="KJM174" s="7"/>
      <c r="KJR174" s="7"/>
      <c r="KJW174" s="7"/>
      <c r="KKB174" s="7"/>
      <c r="KKG174" s="7"/>
      <c r="KKL174" s="7"/>
      <c r="KKQ174" s="7"/>
      <c r="KKV174" s="7"/>
      <c r="KLA174" s="7"/>
      <c r="KLF174" s="7"/>
      <c r="KLK174" s="7"/>
      <c r="KLP174" s="7"/>
      <c r="KLU174" s="7"/>
      <c r="KLZ174" s="7"/>
      <c r="KME174" s="7"/>
      <c r="KMJ174" s="7"/>
      <c r="KMO174" s="7"/>
      <c r="KMT174" s="7"/>
      <c r="KMY174" s="7"/>
      <c r="KND174" s="7"/>
      <c r="KNI174" s="7"/>
      <c r="KNN174" s="7"/>
      <c r="KNS174" s="7"/>
      <c r="KNX174" s="7"/>
      <c r="KOC174" s="7"/>
      <c r="KOH174" s="7"/>
      <c r="KOM174" s="7"/>
      <c r="KOR174" s="7"/>
      <c r="KOW174" s="7"/>
      <c r="KPB174" s="7"/>
      <c r="KPG174" s="7"/>
      <c r="KPL174" s="7"/>
      <c r="KPQ174" s="7"/>
      <c r="KPV174" s="7"/>
      <c r="KQA174" s="7"/>
      <c r="KQF174" s="7"/>
      <c r="KQK174" s="7"/>
      <c r="KQP174" s="7"/>
      <c r="KQU174" s="7"/>
      <c r="KQZ174" s="7"/>
      <c r="KRE174" s="7"/>
      <c r="KRJ174" s="7"/>
      <c r="KRO174" s="7"/>
      <c r="KRT174" s="7"/>
      <c r="KRY174" s="7"/>
      <c r="KSD174" s="7"/>
      <c r="KSI174" s="7"/>
      <c r="KSN174" s="7"/>
      <c r="KSS174" s="7"/>
      <c r="KSX174" s="7"/>
      <c r="KTC174" s="7"/>
      <c r="KTH174" s="7"/>
      <c r="KTM174" s="7"/>
      <c r="KTR174" s="7"/>
      <c r="KTW174" s="7"/>
      <c r="KUB174" s="7"/>
      <c r="KUG174" s="7"/>
      <c r="KUL174" s="7"/>
      <c r="KUQ174" s="7"/>
      <c r="KUV174" s="7"/>
      <c r="KVA174" s="7"/>
      <c r="KVF174" s="7"/>
      <c r="KVK174" s="7"/>
      <c r="KVP174" s="7"/>
      <c r="KVU174" s="7"/>
      <c r="KVZ174" s="7"/>
      <c r="KWE174" s="7"/>
      <c r="KWJ174" s="7"/>
      <c r="KWO174" s="7"/>
      <c r="KWT174" s="7"/>
      <c r="KWY174" s="7"/>
      <c r="KXD174" s="7"/>
      <c r="KXI174" s="7"/>
      <c r="KXN174" s="7"/>
      <c r="KXS174" s="7"/>
      <c r="KXX174" s="7"/>
      <c r="KYC174" s="7"/>
      <c r="KYH174" s="7"/>
      <c r="KYM174" s="7"/>
      <c r="KYR174" s="7"/>
      <c r="KYW174" s="7"/>
      <c r="KZB174" s="7"/>
      <c r="KZG174" s="7"/>
      <c r="KZL174" s="7"/>
      <c r="KZQ174" s="7"/>
      <c r="KZV174" s="7"/>
      <c r="LAA174" s="7"/>
      <c r="LAF174" s="7"/>
      <c r="LAK174" s="7"/>
      <c r="LAP174" s="7"/>
      <c r="LAU174" s="7"/>
      <c r="LAZ174" s="7"/>
      <c r="LBE174" s="7"/>
      <c r="LBJ174" s="7"/>
      <c r="LBO174" s="7"/>
      <c r="LBT174" s="7"/>
      <c r="LBY174" s="7"/>
      <c r="LCD174" s="7"/>
      <c r="LCI174" s="7"/>
      <c r="LCN174" s="7"/>
      <c r="LCS174" s="7"/>
      <c r="LCX174" s="7"/>
      <c r="LDC174" s="7"/>
      <c r="LDH174" s="7"/>
      <c r="LDM174" s="7"/>
      <c r="LDR174" s="7"/>
      <c r="LDW174" s="7"/>
      <c r="LEB174" s="7"/>
      <c r="LEG174" s="7"/>
      <c r="LEL174" s="7"/>
      <c r="LEQ174" s="7"/>
      <c r="LEV174" s="7"/>
      <c r="LFA174" s="7"/>
      <c r="LFF174" s="7"/>
      <c r="LFK174" s="7"/>
      <c r="LFP174" s="7"/>
      <c r="LFU174" s="7"/>
      <c r="LFZ174" s="7"/>
      <c r="LGE174" s="7"/>
      <c r="LGJ174" s="7"/>
      <c r="LGO174" s="7"/>
      <c r="LGT174" s="7"/>
      <c r="LGY174" s="7"/>
      <c r="LHD174" s="7"/>
      <c r="LHI174" s="7"/>
      <c r="LHN174" s="7"/>
      <c r="LHS174" s="7"/>
      <c r="LHX174" s="7"/>
      <c r="LIC174" s="7"/>
      <c r="LIH174" s="7"/>
      <c r="LIM174" s="7"/>
      <c r="LIR174" s="7"/>
      <c r="LIW174" s="7"/>
      <c r="LJB174" s="7"/>
      <c r="LJG174" s="7"/>
      <c r="LJL174" s="7"/>
      <c r="LJQ174" s="7"/>
      <c r="LJV174" s="7"/>
      <c r="LKA174" s="7"/>
      <c r="LKF174" s="7"/>
      <c r="LKK174" s="7"/>
      <c r="LKP174" s="7"/>
      <c r="LKU174" s="7"/>
      <c r="LKZ174" s="7"/>
      <c r="LLE174" s="7"/>
      <c r="LLJ174" s="7"/>
      <c r="LLO174" s="7"/>
      <c r="LLT174" s="7"/>
      <c r="LLY174" s="7"/>
      <c r="LMD174" s="7"/>
      <c r="LMI174" s="7"/>
      <c r="LMN174" s="7"/>
      <c r="LMS174" s="7"/>
      <c r="LMX174" s="7"/>
      <c r="LNC174" s="7"/>
      <c r="LNH174" s="7"/>
      <c r="LNM174" s="7"/>
      <c r="LNR174" s="7"/>
      <c r="LNW174" s="7"/>
      <c r="LOB174" s="7"/>
      <c r="LOG174" s="7"/>
      <c r="LOL174" s="7"/>
      <c r="LOQ174" s="7"/>
      <c r="LOV174" s="7"/>
      <c r="LPA174" s="7"/>
      <c r="LPF174" s="7"/>
      <c r="LPK174" s="7"/>
      <c r="LPP174" s="7"/>
      <c r="LPU174" s="7"/>
      <c r="LPZ174" s="7"/>
      <c r="LQE174" s="7"/>
      <c r="LQJ174" s="7"/>
      <c r="LQO174" s="7"/>
      <c r="LQT174" s="7"/>
      <c r="LQY174" s="7"/>
      <c r="LRD174" s="7"/>
      <c r="LRI174" s="7"/>
      <c r="LRN174" s="7"/>
      <c r="LRS174" s="7"/>
      <c r="LRX174" s="7"/>
      <c r="LSC174" s="7"/>
      <c r="LSH174" s="7"/>
      <c r="LSM174" s="7"/>
      <c r="LSR174" s="7"/>
      <c r="LSW174" s="7"/>
      <c r="LTB174" s="7"/>
      <c r="LTG174" s="7"/>
      <c r="LTL174" s="7"/>
      <c r="LTQ174" s="7"/>
      <c r="LTV174" s="7"/>
      <c r="LUA174" s="7"/>
      <c r="LUF174" s="7"/>
      <c r="LUK174" s="7"/>
      <c r="LUP174" s="7"/>
      <c r="LUU174" s="7"/>
      <c r="LUZ174" s="7"/>
      <c r="LVE174" s="7"/>
      <c r="LVJ174" s="7"/>
      <c r="LVO174" s="7"/>
      <c r="LVT174" s="7"/>
      <c r="LVY174" s="7"/>
      <c r="LWD174" s="7"/>
      <c r="LWI174" s="7"/>
      <c r="LWN174" s="7"/>
      <c r="LWS174" s="7"/>
      <c r="LWX174" s="7"/>
      <c r="LXC174" s="7"/>
      <c r="LXH174" s="7"/>
      <c r="LXM174" s="7"/>
      <c r="LXR174" s="7"/>
      <c r="LXW174" s="7"/>
      <c r="LYB174" s="7"/>
      <c r="LYG174" s="7"/>
      <c r="LYL174" s="7"/>
      <c r="LYQ174" s="7"/>
      <c r="LYV174" s="7"/>
      <c r="LZA174" s="7"/>
      <c r="LZF174" s="7"/>
      <c r="LZK174" s="7"/>
      <c r="LZP174" s="7"/>
      <c r="LZU174" s="7"/>
      <c r="LZZ174" s="7"/>
      <c r="MAE174" s="7"/>
      <c r="MAJ174" s="7"/>
      <c r="MAO174" s="7"/>
      <c r="MAT174" s="7"/>
      <c r="MAY174" s="7"/>
      <c r="MBD174" s="7"/>
      <c r="MBI174" s="7"/>
      <c r="MBN174" s="7"/>
      <c r="MBS174" s="7"/>
      <c r="MBX174" s="7"/>
      <c r="MCC174" s="7"/>
      <c r="MCH174" s="7"/>
      <c r="MCM174" s="7"/>
      <c r="MCR174" s="7"/>
      <c r="MCW174" s="7"/>
      <c r="MDB174" s="7"/>
      <c r="MDG174" s="7"/>
      <c r="MDL174" s="7"/>
      <c r="MDQ174" s="7"/>
      <c r="MDV174" s="7"/>
      <c r="MEA174" s="7"/>
      <c r="MEF174" s="7"/>
      <c r="MEK174" s="7"/>
      <c r="MEP174" s="7"/>
      <c r="MEU174" s="7"/>
      <c r="MEZ174" s="7"/>
      <c r="MFE174" s="7"/>
      <c r="MFJ174" s="7"/>
      <c r="MFO174" s="7"/>
      <c r="MFT174" s="7"/>
      <c r="MFY174" s="7"/>
      <c r="MGD174" s="7"/>
      <c r="MGI174" s="7"/>
      <c r="MGN174" s="7"/>
      <c r="MGS174" s="7"/>
      <c r="MGX174" s="7"/>
      <c r="MHC174" s="7"/>
      <c r="MHH174" s="7"/>
      <c r="MHM174" s="7"/>
      <c r="MHR174" s="7"/>
      <c r="MHW174" s="7"/>
      <c r="MIB174" s="7"/>
      <c r="MIG174" s="7"/>
      <c r="MIL174" s="7"/>
      <c r="MIQ174" s="7"/>
      <c r="MIV174" s="7"/>
      <c r="MJA174" s="7"/>
      <c r="MJF174" s="7"/>
      <c r="MJK174" s="7"/>
      <c r="MJP174" s="7"/>
      <c r="MJU174" s="7"/>
      <c r="MJZ174" s="7"/>
      <c r="MKE174" s="7"/>
      <c r="MKJ174" s="7"/>
      <c r="MKO174" s="7"/>
      <c r="MKT174" s="7"/>
      <c r="MKY174" s="7"/>
      <c r="MLD174" s="7"/>
      <c r="MLI174" s="7"/>
      <c r="MLN174" s="7"/>
      <c r="MLS174" s="7"/>
      <c r="MLX174" s="7"/>
      <c r="MMC174" s="7"/>
      <c r="MMH174" s="7"/>
      <c r="MMM174" s="7"/>
      <c r="MMR174" s="7"/>
      <c r="MMW174" s="7"/>
      <c r="MNB174" s="7"/>
      <c r="MNG174" s="7"/>
      <c r="MNL174" s="7"/>
      <c r="MNQ174" s="7"/>
      <c r="MNV174" s="7"/>
      <c r="MOA174" s="7"/>
      <c r="MOF174" s="7"/>
      <c r="MOK174" s="7"/>
      <c r="MOP174" s="7"/>
      <c r="MOU174" s="7"/>
      <c r="MOZ174" s="7"/>
      <c r="MPE174" s="7"/>
      <c r="MPJ174" s="7"/>
      <c r="MPO174" s="7"/>
      <c r="MPT174" s="7"/>
      <c r="MPY174" s="7"/>
      <c r="MQD174" s="7"/>
      <c r="MQI174" s="7"/>
      <c r="MQN174" s="7"/>
      <c r="MQS174" s="7"/>
      <c r="MQX174" s="7"/>
      <c r="MRC174" s="7"/>
      <c r="MRH174" s="7"/>
      <c r="MRM174" s="7"/>
      <c r="MRR174" s="7"/>
      <c r="MRW174" s="7"/>
      <c r="MSB174" s="7"/>
      <c r="MSG174" s="7"/>
      <c r="MSL174" s="7"/>
      <c r="MSQ174" s="7"/>
      <c r="MSV174" s="7"/>
      <c r="MTA174" s="7"/>
      <c r="MTF174" s="7"/>
      <c r="MTK174" s="7"/>
      <c r="MTP174" s="7"/>
      <c r="MTU174" s="7"/>
      <c r="MTZ174" s="7"/>
      <c r="MUE174" s="7"/>
      <c r="MUJ174" s="7"/>
      <c r="MUO174" s="7"/>
      <c r="MUT174" s="7"/>
      <c r="MUY174" s="7"/>
      <c r="MVD174" s="7"/>
      <c r="MVI174" s="7"/>
      <c r="MVN174" s="7"/>
      <c r="MVS174" s="7"/>
      <c r="MVX174" s="7"/>
      <c r="MWC174" s="7"/>
      <c r="MWH174" s="7"/>
      <c r="MWM174" s="7"/>
      <c r="MWR174" s="7"/>
      <c r="MWW174" s="7"/>
      <c r="MXB174" s="7"/>
      <c r="MXG174" s="7"/>
      <c r="MXL174" s="7"/>
      <c r="MXQ174" s="7"/>
      <c r="MXV174" s="7"/>
      <c r="MYA174" s="7"/>
      <c r="MYF174" s="7"/>
      <c r="MYK174" s="7"/>
      <c r="MYP174" s="7"/>
      <c r="MYU174" s="7"/>
      <c r="MYZ174" s="7"/>
      <c r="MZE174" s="7"/>
      <c r="MZJ174" s="7"/>
      <c r="MZO174" s="7"/>
      <c r="MZT174" s="7"/>
      <c r="MZY174" s="7"/>
      <c r="NAD174" s="7"/>
      <c r="NAI174" s="7"/>
      <c r="NAN174" s="7"/>
      <c r="NAS174" s="7"/>
      <c r="NAX174" s="7"/>
      <c r="NBC174" s="7"/>
      <c r="NBH174" s="7"/>
      <c r="NBM174" s="7"/>
      <c r="NBR174" s="7"/>
      <c r="NBW174" s="7"/>
      <c r="NCB174" s="7"/>
      <c r="NCG174" s="7"/>
      <c r="NCL174" s="7"/>
      <c r="NCQ174" s="7"/>
      <c r="NCV174" s="7"/>
      <c r="NDA174" s="7"/>
      <c r="NDF174" s="7"/>
      <c r="NDK174" s="7"/>
      <c r="NDP174" s="7"/>
      <c r="NDU174" s="7"/>
      <c r="NDZ174" s="7"/>
      <c r="NEE174" s="7"/>
      <c r="NEJ174" s="7"/>
      <c r="NEO174" s="7"/>
      <c r="NET174" s="7"/>
      <c r="NEY174" s="7"/>
      <c r="NFD174" s="7"/>
      <c r="NFI174" s="7"/>
      <c r="NFN174" s="7"/>
      <c r="NFS174" s="7"/>
      <c r="NFX174" s="7"/>
      <c r="NGC174" s="7"/>
      <c r="NGH174" s="7"/>
      <c r="NGM174" s="7"/>
      <c r="NGR174" s="7"/>
      <c r="NGW174" s="7"/>
      <c r="NHB174" s="7"/>
      <c r="NHG174" s="7"/>
      <c r="NHL174" s="7"/>
      <c r="NHQ174" s="7"/>
      <c r="NHV174" s="7"/>
      <c r="NIA174" s="7"/>
      <c r="NIF174" s="7"/>
      <c r="NIK174" s="7"/>
      <c r="NIP174" s="7"/>
      <c r="NIU174" s="7"/>
      <c r="NIZ174" s="7"/>
      <c r="NJE174" s="7"/>
      <c r="NJJ174" s="7"/>
      <c r="NJO174" s="7"/>
      <c r="NJT174" s="7"/>
      <c r="NJY174" s="7"/>
      <c r="NKD174" s="7"/>
      <c r="NKI174" s="7"/>
      <c r="NKN174" s="7"/>
      <c r="NKS174" s="7"/>
      <c r="NKX174" s="7"/>
      <c r="NLC174" s="7"/>
      <c r="NLH174" s="7"/>
      <c r="NLM174" s="7"/>
      <c r="NLR174" s="7"/>
      <c r="NLW174" s="7"/>
      <c r="NMB174" s="7"/>
      <c r="NMG174" s="7"/>
      <c r="NML174" s="7"/>
      <c r="NMQ174" s="7"/>
      <c r="NMV174" s="7"/>
      <c r="NNA174" s="7"/>
      <c r="NNF174" s="7"/>
      <c r="NNK174" s="7"/>
      <c r="NNP174" s="7"/>
      <c r="NNU174" s="7"/>
      <c r="NNZ174" s="7"/>
      <c r="NOE174" s="7"/>
      <c r="NOJ174" s="7"/>
      <c r="NOO174" s="7"/>
      <c r="NOT174" s="7"/>
      <c r="NOY174" s="7"/>
      <c r="NPD174" s="7"/>
      <c r="NPI174" s="7"/>
      <c r="NPN174" s="7"/>
      <c r="NPS174" s="7"/>
      <c r="NPX174" s="7"/>
      <c r="NQC174" s="7"/>
      <c r="NQH174" s="7"/>
      <c r="NQM174" s="7"/>
      <c r="NQR174" s="7"/>
      <c r="NQW174" s="7"/>
      <c r="NRB174" s="7"/>
      <c r="NRG174" s="7"/>
      <c r="NRL174" s="7"/>
      <c r="NRQ174" s="7"/>
      <c r="NRV174" s="7"/>
      <c r="NSA174" s="7"/>
      <c r="NSF174" s="7"/>
      <c r="NSK174" s="7"/>
      <c r="NSP174" s="7"/>
      <c r="NSU174" s="7"/>
      <c r="NSZ174" s="7"/>
      <c r="NTE174" s="7"/>
      <c r="NTJ174" s="7"/>
      <c r="NTO174" s="7"/>
      <c r="NTT174" s="7"/>
      <c r="NTY174" s="7"/>
      <c r="NUD174" s="7"/>
      <c r="NUI174" s="7"/>
      <c r="NUN174" s="7"/>
      <c r="NUS174" s="7"/>
      <c r="NUX174" s="7"/>
      <c r="NVC174" s="7"/>
      <c r="NVH174" s="7"/>
      <c r="NVM174" s="7"/>
      <c r="NVR174" s="7"/>
      <c r="NVW174" s="7"/>
      <c r="NWB174" s="7"/>
      <c r="NWG174" s="7"/>
      <c r="NWL174" s="7"/>
      <c r="NWQ174" s="7"/>
      <c r="NWV174" s="7"/>
      <c r="NXA174" s="7"/>
      <c r="NXF174" s="7"/>
      <c r="NXK174" s="7"/>
      <c r="NXP174" s="7"/>
      <c r="NXU174" s="7"/>
      <c r="NXZ174" s="7"/>
      <c r="NYE174" s="7"/>
      <c r="NYJ174" s="7"/>
      <c r="NYO174" s="7"/>
      <c r="NYT174" s="7"/>
      <c r="NYY174" s="7"/>
      <c r="NZD174" s="7"/>
      <c r="NZI174" s="7"/>
      <c r="NZN174" s="7"/>
      <c r="NZS174" s="7"/>
      <c r="NZX174" s="7"/>
      <c r="OAC174" s="7"/>
      <c r="OAH174" s="7"/>
      <c r="OAM174" s="7"/>
      <c r="OAR174" s="7"/>
      <c r="OAW174" s="7"/>
      <c r="OBB174" s="7"/>
      <c r="OBG174" s="7"/>
      <c r="OBL174" s="7"/>
      <c r="OBQ174" s="7"/>
      <c r="OBV174" s="7"/>
      <c r="OCA174" s="7"/>
      <c r="OCF174" s="7"/>
      <c r="OCK174" s="7"/>
      <c r="OCP174" s="7"/>
      <c r="OCU174" s="7"/>
      <c r="OCZ174" s="7"/>
      <c r="ODE174" s="7"/>
      <c r="ODJ174" s="7"/>
      <c r="ODO174" s="7"/>
      <c r="ODT174" s="7"/>
      <c r="ODY174" s="7"/>
      <c r="OED174" s="7"/>
      <c r="OEI174" s="7"/>
      <c r="OEN174" s="7"/>
      <c r="OES174" s="7"/>
      <c r="OEX174" s="7"/>
      <c r="OFC174" s="7"/>
      <c r="OFH174" s="7"/>
      <c r="OFM174" s="7"/>
      <c r="OFR174" s="7"/>
      <c r="OFW174" s="7"/>
      <c r="OGB174" s="7"/>
      <c r="OGG174" s="7"/>
      <c r="OGL174" s="7"/>
      <c r="OGQ174" s="7"/>
      <c r="OGV174" s="7"/>
      <c r="OHA174" s="7"/>
      <c r="OHF174" s="7"/>
      <c r="OHK174" s="7"/>
      <c r="OHP174" s="7"/>
      <c r="OHU174" s="7"/>
      <c r="OHZ174" s="7"/>
      <c r="OIE174" s="7"/>
      <c r="OIJ174" s="7"/>
      <c r="OIO174" s="7"/>
      <c r="OIT174" s="7"/>
      <c r="OIY174" s="7"/>
      <c r="OJD174" s="7"/>
      <c r="OJI174" s="7"/>
      <c r="OJN174" s="7"/>
      <c r="OJS174" s="7"/>
      <c r="OJX174" s="7"/>
      <c r="OKC174" s="7"/>
      <c r="OKH174" s="7"/>
      <c r="OKM174" s="7"/>
      <c r="OKR174" s="7"/>
      <c r="OKW174" s="7"/>
      <c r="OLB174" s="7"/>
      <c r="OLG174" s="7"/>
      <c r="OLL174" s="7"/>
      <c r="OLQ174" s="7"/>
      <c r="OLV174" s="7"/>
      <c r="OMA174" s="7"/>
      <c r="OMF174" s="7"/>
      <c r="OMK174" s="7"/>
      <c r="OMP174" s="7"/>
      <c r="OMU174" s="7"/>
      <c r="OMZ174" s="7"/>
      <c r="ONE174" s="7"/>
      <c r="ONJ174" s="7"/>
      <c r="ONO174" s="7"/>
      <c r="ONT174" s="7"/>
      <c r="ONY174" s="7"/>
      <c r="OOD174" s="7"/>
      <c r="OOI174" s="7"/>
      <c r="OON174" s="7"/>
      <c r="OOS174" s="7"/>
      <c r="OOX174" s="7"/>
      <c r="OPC174" s="7"/>
      <c r="OPH174" s="7"/>
      <c r="OPM174" s="7"/>
      <c r="OPR174" s="7"/>
      <c r="OPW174" s="7"/>
      <c r="OQB174" s="7"/>
      <c r="OQG174" s="7"/>
      <c r="OQL174" s="7"/>
      <c r="OQQ174" s="7"/>
      <c r="OQV174" s="7"/>
      <c r="ORA174" s="7"/>
      <c r="ORF174" s="7"/>
      <c r="ORK174" s="7"/>
      <c r="ORP174" s="7"/>
      <c r="ORU174" s="7"/>
      <c r="ORZ174" s="7"/>
      <c r="OSE174" s="7"/>
      <c r="OSJ174" s="7"/>
      <c r="OSO174" s="7"/>
      <c r="OST174" s="7"/>
      <c r="OSY174" s="7"/>
      <c r="OTD174" s="7"/>
      <c r="OTI174" s="7"/>
      <c r="OTN174" s="7"/>
      <c r="OTS174" s="7"/>
      <c r="OTX174" s="7"/>
      <c r="OUC174" s="7"/>
      <c r="OUH174" s="7"/>
      <c r="OUM174" s="7"/>
      <c r="OUR174" s="7"/>
      <c r="OUW174" s="7"/>
      <c r="OVB174" s="7"/>
      <c r="OVG174" s="7"/>
      <c r="OVL174" s="7"/>
      <c r="OVQ174" s="7"/>
      <c r="OVV174" s="7"/>
      <c r="OWA174" s="7"/>
      <c r="OWF174" s="7"/>
      <c r="OWK174" s="7"/>
      <c r="OWP174" s="7"/>
      <c r="OWU174" s="7"/>
      <c r="OWZ174" s="7"/>
      <c r="OXE174" s="7"/>
      <c r="OXJ174" s="7"/>
      <c r="OXO174" s="7"/>
      <c r="OXT174" s="7"/>
      <c r="OXY174" s="7"/>
      <c r="OYD174" s="7"/>
      <c r="OYI174" s="7"/>
      <c r="OYN174" s="7"/>
      <c r="OYS174" s="7"/>
      <c r="OYX174" s="7"/>
      <c r="OZC174" s="7"/>
      <c r="OZH174" s="7"/>
      <c r="OZM174" s="7"/>
      <c r="OZR174" s="7"/>
      <c r="OZW174" s="7"/>
      <c r="PAB174" s="7"/>
      <c r="PAG174" s="7"/>
      <c r="PAL174" s="7"/>
      <c r="PAQ174" s="7"/>
      <c r="PAV174" s="7"/>
      <c r="PBA174" s="7"/>
      <c r="PBF174" s="7"/>
      <c r="PBK174" s="7"/>
      <c r="PBP174" s="7"/>
      <c r="PBU174" s="7"/>
      <c r="PBZ174" s="7"/>
      <c r="PCE174" s="7"/>
      <c r="PCJ174" s="7"/>
      <c r="PCO174" s="7"/>
      <c r="PCT174" s="7"/>
      <c r="PCY174" s="7"/>
      <c r="PDD174" s="7"/>
      <c r="PDI174" s="7"/>
      <c r="PDN174" s="7"/>
      <c r="PDS174" s="7"/>
      <c r="PDX174" s="7"/>
      <c r="PEC174" s="7"/>
      <c r="PEH174" s="7"/>
      <c r="PEM174" s="7"/>
      <c r="PER174" s="7"/>
      <c r="PEW174" s="7"/>
      <c r="PFB174" s="7"/>
      <c r="PFG174" s="7"/>
      <c r="PFL174" s="7"/>
      <c r="PFQ174" s="7"/>
      <c r="PFV174" s="7"/>
      <c r="PGA174" s="7"/>
      <c r="PGF174" s="7"/>
      <c r="PGK174" s="7"/>
      <c r="PGP174" s="7"/>
      <c r="PGU174" s="7"/>
      <c r="PGZ174" s="7"/>
      <c r="PHE174" s="7"/>
      <c r="PHJ174" s="7"/>
      <c r="PHO174" s="7"/>
      <c r="PHT174" s="7"/>
      <c r="PHY174" s="7"/>
      <c r="PID174" s="7"/>
      <c r="PII174" s="7"/>
      <c r="PIN174" s="7"/>
      <c r="PIS174" s="7"/>
      <c r="PIX174" s="7"/>
      <c r="PJC174" s="7"/>
      <c r="PJH174" s="7"/>
      <c r="PJM174" s="7"/>
      <c r="PJR174" s="7"/>
      <c r="PJW174" s="7"/>
      <c r="PKB174" s="7"/>
      <c r="PKG174" s="7"/>
      <c r="PKL174" s="7"/>
      <c r="PKQ174" s="7"/>
      <c r="PKV174" s="7"/>
      <c r="PLA174" s="7"/>
      <c r="PLF174" s="7"/>
      <c r="PLK174" s="7"/>
      <c r="PLP174" s="7"/>
      <c r="PLU174" s="7"/>
      <c r="PLZ174" s="7"/>
      <c r="PME174" s="7"/>
      <c r="PMJ174" s="7"/>
      <c r="PMO174" s="7"/>
      <c r="PMT174" s="7"/>
      <c r="PMY174" s="7"/>
      <c r="PND174" s="7"/>
      <c r="PNI174" s="7"/>
      <c r="PNN174" s="7"/>
      <c r="PNS174" s="7"/>
      <c r="PNX174" s="7"/>
      <c r="POC174" s="7"/>
      <c r="POH174" s="7"/>
      <c r="POM174" s="7"/>
      <c r="POR174" s="7"/>
      <c r="POW174" s="7"/>
      <c r="PPB174" s="7"/>
      <c r="PPG174" s="7"/>
      <c r="PPL174" s="7"/>
      <c r="PPQ174" s="7"/>
      <c r="PPV174" s="7"/>
      <c r="PQA174" s="7"/>
      <c r="PQF174" s="7"/>
      <c r="PQK174" s="7"/>
      <c r="PQP174" s="7"/>
      <c r="PQU174" s="7"/>
      <c r="PQZ174" s="7"/>
      <c r="PRE174" s="7"/>
      <c r="PRJ174" s="7"/>
      <c r="PRO174" s="7"/>
      <c r="PRT174" s="7"/>
      <c r="PRY174" s="7"/>
      <c r="PSD174" s="7"/>
      <c r="PSI174" s="7"/>
      <c r="PSN174" s="7"/>
      <c r="PSS174" s="7"/>
      <c r="PSX174" s="7"/>
      <c r="PTC174" s="7"/>
      <c r="PTH174" s="7"/>
      <c r="PTM174" s="7"/>
      <c r="PTR174" s="7"/>
      <c r="PTW174" s="7"/>
      <c r="PUB174" s="7"/>
      <c r="PUG174" s="7"/>
      <c r="PUL174" s="7"/>
      <c r="PUQ174" s="7"/>
      <c r="PUV174" s="7"/>
      <c r="PVA174" s="7"/>
      <c r="PVF174" s="7"/>
      <c r="PVK174" s="7"/>
      <c r="PVP174" s="7"/>
      <c r="PVU174" s="7"/>
      <c r="PVZ174" s="7"/>
      <c r="PWE174" s="7"/>
      <c r="PWJ174" s="7"/>
      <c r="PWO174" s="7"/>
      <c r="PWT174" s="7"/>
      <c r="PWY174" s="7"/>
      <c r="PXD174" s="7"/>
      <c r="PXI174" s="7"/>
      <c r="PXN174" s="7"/>
      <c r="PXS174" s="7"/>
      <c r="PXX174" s="7"/>
      <c r="PYC174" s="7"/>
      <c r="PYH174" s="7"/>
      <c r="PYM174" s="7"/>
      <c r="PYR174" s="7"/>
      <c r="PYW174" s="7"/>
      <c r="PZB174" s="7"/>
      <c r="PZG174" s="7"/>
      <c r="PZL174" s="7"/>
      <c r="PZQ174" s="7"/>
      <c r="PZV174" s="7"/>
      <c r="QAA174" s="7"/>
      <c r="QAF174" s="7"/>
      <c r="QAK174" s="7"/>
      <c r="QAP174" s="7"/>
      <c r="QAU174" s="7"/>
      <c r="QAZ174" s="7"/>
      <c r="QBE174" s="7"/>
      <c r="QBJ174" s="7"/>
      <c r="QBO174" s="7"/>
      <c r="QBT174" s="7"/>
      <c r="QBY174" s="7"/>
      <c r="QCD174" s="7"/>
      <c r="QCI174" s="7"/>
      <c r="QCN174" s="7"/>
      <c r="QCS174" s="7"/>
      <c r="QCX174" s="7"/>
      <c r="QDC174" s="7"/>
      <c r="QDH174" s="7"/>
      <c r="QDM174" s="7"/>
      <c r="QDR174" s="7"/>
      <c r="QDW174" s="7"/>
      <c r="QEB174" s="7"/>
      <c r="QEG174" s="7"/>
      <c r="QEL174" s="7"/>
      <c r="QEQ174" s="7"/>
      <c r="QEV174" s="7"/>
      <c r="QFA174" s="7"/>
      <c r="QFF174" s="7"/>
      <c r="QFK174" s="7"/>
      <c r="QFP174" s="7"/>
      <c r="QFU174" s="7"/>
      <c r="QFZ174" s="7"/>
      <c r="QGE174" s="7"/>
      <c r="QGJ174" s="7"/>
      <c r="QGO174" s="7"/>
      <c r="QGT174" s="7"/>
      <c r="QGY174" s="7"/>
      <c r="QHD174" s="7"/>
      <c r="QHI174" s="7"/>
      <c r="QHN174" s="7"/>
      <c r="QHS174" s="7"/>
      <c r="QHX174" s="7"/>
      <c r="QIC174" s="7"/>
      <c r="QIH174" s="7"/>
      <c r="QIM174" s="7"/>
      <c r="QIR174" s="7"/>
      <c r="QIW174" s="7"/>
      <c r="QJB174" s="7"/>
      <c r="QJG174" s="7"/>
      <c r="QJL174" s="7"/>
      <c r="QJQ174" s="7"/>
      <c r="QJV174" s="7"/>
      <c r="QKA174" s="7"/>
      <c r="QKF174" s="7"/>
      <c r="QKK174" s="7"/>
      <c r="QKP174" s="7"/>
      <c r="QKU174" s="7"/>
      <c r="QKZ174" s="7"/>
      <c r="QLE174" s="7"/>
      <c r="QLJ174" s="7"/>
      <c r="QLO174" s="7"/>
      <c r="QLT174" s="7"/>
      <c r="QLY174" s="7"/>
      <c r="QMD174" s="7"/>
      <c r="QMI174" s="7"/>
      <c r="QMN174" s="7"/>
      <c r="QMS174" s="7"/>
      <c r="QMX174" s="7"/>
      <c r="QNC174" s="7"/>
      <c r="QNH174" s="7"/>
      <c r="QNM174" s="7"/>
      <c r="QNR174" s="7"/>
      <c r="QNW174" s="7"/>
      <c r="QOB174" s="7"/>
      <c r="QOG174" s="7"/>
      <c r="QOL174" s="7"/>
      <c r="QOQ174" s="7"/>
      <c r="QOV174" s="7"/>
      <c r="QPA174" s="7"/>
      <c r="QPF174" s="7"/>
      <c r="QPK174" s="7"/>
      <c r="QPP174" s="7"/>
      <c r="QPU174" s="7"/>
      <c r="QPZ174" s="7"/>
      <c r="QQE174" s="7"/>
      <c r="QQJ174" s="7"/>
      <c r="QQO174" s="7"/>
      <c r="QQT174" s="7"/>
      <c r="QQY174" s="7"/>
      <c r="QRD174" s="7"/>
      <c r="QRI174" s="7"/>
      <c r="QRN174" s="7"/>
      <c r="QRS174" s="7"/>
      <c r="QRX174" s="7"/>
      <c r="QSC174" s="7"/>
      <c r="QSH174" s="7"/>
      <c r="QSM174" s="7"/>
      <c r="QSR174" s="7"/>
      <c r="QSW174" s="7"/>
      <c r="QTB174" s="7"/>
      <c r="QTG174" s="7"/>
      <c r="QTL174" s="7"/>
      <c r="QTQ174" s="7"/>
      <c r="QTV174" s="7"/>
      <c r="QUA174" s="7"/>
      <c r="QUF174" s="7"/>
      <c r="QUK174" s="7"/>
      <c r="QUP174" s="7"/>
      <c r="QUU174" s="7"/>
      <c r="QUZ174" s="7"/>
      <c r="QVE174" s="7"/>
      <c r="QVJ174" s="7"/>
      <c r="QVO174" s="7"/>
      <c r="QVT174" s="7"/>
      <c r="QVY174" s="7"/>
      <c r="QWD174" s="7"/>
      <c r="QWI174" s="7"/>
      <c r="QWN174" s="7"/>
      <c r="QWS174" s="7"/>
      <c r="QWX174" s="7"/>
      <c r="QXC174" s="7"/>
      <c r="QXH174" s="7"/>
      <c r="QXM174" s="7"/>
      <c r="QXR174" s="7"/>
      <c r="QXW174" s="7"/>
      <c r="QYB174" s="7"/>
      <c r="QYG174" s="7"/>
      <c r="QYL174" s="7"/>
      <c r="QYQ174" s="7"/>
      <c r="QYV174" s="7"/>
      <c r="QZA174" s="7"/>
      <c r="QZF174" s="7"/>
      <c r="QZK174" s="7"/>
      <c r="QZP174" s="7"/>
      <c r="QZU174" s="7"/>
      <c r="QZZ174" s="7"/>
      <c r="RAE174" s="7"/>
      <c r="RAJ174" s="7"/>
      <c r="RAO174" s="7"/>
      <c r="RAT174" s="7"/>
      <c r="RAY174" s="7"/>
      <c r="RBD174" s="7"/>
      <c r="RBI174" s="7"/>
      <c r="RBN174" s="7"/>
      <c r="RBS174" s="7"/>
      <c r="RBX174" s="7"/>
      <c r="RCC174" s="7"/>
      <c r="RCH174" s="7"/>
      <c r="RCM174" s="7"/>
      <c r="RCR174" s="7"/>
      <c r="RCW174" s="7"/>
      <c r="RDB174" s="7"/>
      <c r="RDG174" s="7"/>
      <c r="RDL174" s="7"/>
      <c r="RDQ174" s="7"/>
      <c r="RDV174" s="7"/>
      <c r="REA174" s="7"/>
      <c r="REF174" s="7"/>
      <c r="REK174" s="7"/>
      <c r="REP174" s="7"/>
      <c r="REU174" s="7"/>
      <c r="REZ174" s="7"/>
      <c r="RFE174" s="7"/>
      <c r="RFJ174" s="7"/>
      <c r="RFO174" s="7"/>
      <c r="RFT174" s="7"/>
      <c r="RFY174" s="7"/>
      <c r="RGD174" s="7"/>
      <c r="RGI174" s="7"/>
      <c r="RGN174" s="7"/>
      <c r="RGS174" s="7"/>
      <c r="RGX174" s="7"/>
      <c r="RHC174" s="7"/>
      <c r="RHH174" s="7"/>
      <c r="RHM174" s="7"/>
      <c r="RHR174" s="7"/>
      <c r="RHW174" s="7"/>
      <c r="RIB174" s="7"/>
      <c r="RIG174" s="7"/>
      <c r="RIL174" s="7"/>
      <c r="RIQ174" s="7"/>
      <c r="RIV174" s="7"/>
      <c r="RJA174" s="7"/>
      <c r="RJF174" s="7"/>
      <c r="RJK174" s="7"/>
      <c r="RJP174" s="7"/>
      <c r="RJU174" s="7"/>
      <c r="RJZ174" s="7"/>
      <c r="RKE174" s="7"/>
      <c r="RKJ174" s="7"/>
      <c r="RKO174" s="7"/>
      <c r="RKT174" s="7"/>
      <c r="RKY174" s="7"/>
      <c r="RLD174" s="7"/>
      <c r="RLI174" s="7"/>
      <c r="RLN174" s="7"/>
      <c r="RLS174" s="7"/>
      <c r="RLX174" s="7"/>
      <c r="RMC174" s="7"/>
      <c r="RMH174" s="7"/>
      <c r="RMM174" s="7"/>
      <c r="RMR174" s="7"/>
      <c r="RMW174" s="7"/>
      <c r="RNB174" s="7"/>
      <c r="RNG174" s="7"/>
      <c r="RNL174" s="7"/>
      <c r="RNQ174" s="7"/>
      <c r="RNV174" s="7"/>
      <c r="ROA174" s="7"/>
      <c r="ROF174" s="7"/>
      <c r="ROK174" s="7"/>
      <c r="ROP174" s="7"/>
      <c r="ROU174" s="7"/>
      <c r="ROZ174" s="7"/>
      <c r="RPE174" s="7"/>
      <c r="RPJ174" s="7"/>
      <c r="RPO174" s="7"/>
      <c r="RPT174" s="7"/>
      <c r="RPY174" s="7"/>
      <c r="RQD174" s="7"/>
      <c r="RQI174" s="7"/>
      <c r="RQN174" s="7"/>
      <c r="RQS174" s="7"/>
      <c r="RQX174" s="7"/>
      <c r="RRC174" s="7"/>
      <c r="RRH174" s="7"/>
      <c r="RRM174" s="7"/>
      <c r="RRR174" s="7"/>
      <c r="RRW174" s="7"/>
      <c r="RSB174" s="7"/>
      <c r="RSG174" s="7"/>
      <c r="RSL174" s="7"/>
      <c r="RSQ174" s="7"/>
      <c r="RSV174" s="7"/>
      <c r="RTA174" s="7"/>
      <c r="RTF174" s="7"/>
      <c r="RTK174" s="7"/>
      <c r="RTP174" s="7"/>
      <c r="RTU174" s="7"/>
      <c r="RTZ174" s="7"/>
      <c r="RUE174" s="7"/>
      <c r="RUJ174" s="7"/>
      <c r="RUO174" s="7"/>
      <c r="RUT174" s="7"/>
      <c r="RUY174" s="7"/>
      <c r="RVD174" s="7"/>
      <c r="RVI174" s="7"/>
      <c r="RVN174" s="7"/>
      <c r="RVS174" s="7"/>
      <c r="RVX174" s="7"/>
      <c r="RWC174" s="7"/>
      <c r="RWH174" s="7"/>
      <c r="RWM174" s="7"/>
      <c r="RWR174" s="7"/>
      <c r="RWW174" s="7"/>
      <c r="RXB174" s="7"/>
      <c r="RXG174" s="7"/>
      <c r="RXL174" s="7"/>
      <c r="RXQ174" s="7"/>
      <c r="RXV174" s="7"/>
      <c r="RYA174" s="7"/>
      <c r="RYF174" s="7"/>
      <c r="RYK174" s="7"/>
      <c r="RYP174" s="7"/>
      <c r="RYU174" s="7"/>
      <c r="RYZ174" s="7"/>
      <c r="RZE174" s="7"/>
      <c r="RZJ174" s="7"/>
      <c r="RZO174" s="7"/>
      <c r="RZT174" s="7"/>
      <c r="RZY174" s="7"/>
      <c r="SAD174" s="7"/>
      <c r="SAI174" s="7"/>
      <c r="SAN174" s="7"/>
      <c r="SAS174" s="7"/>
      <c r="SAX174" s="7"/>
      <c r="SBC174" s="7"/>
      <c r="SBH174" s="7"/>
      <c r="SBM174" s="7"/>
      <c r="SBR174" s="7"/>
      <c r="SBW174" s="7"/>
      <c r="SCB174" s="7"/>
      <c r="SCG174" s="7"/>
      <c r="SCL174" s="7"/>
      <c r="SCQ174" s="7"/>
      <c r="SCV174" s="7"/>
      <c r="SDA174" s="7"/>
      <c r="SDF174" s="7"/>
      <c r="SDK174" s="7"/>
      <c r="SDP174" s="7"/>
      <c r="SDU174" s="7"/>
      <c r="SDZ174" s="7"/>
      <c r="SEE174" s="7"/>
      <c r="SEJ174" s="7"/>
      <c r="SEO174" s="7"/>
      <c r="SET174" s="7"/>
      <c r="SEY174" s="7"/>
      <c r="SFD174" s="7"/>
      <c r="SFI174" s="7"/>
      <c r="SFN174" s="7"/>
      <c r="SFS174" s="7"/>
      <c r="SFX174" s="7"/>
      <c r="SGC174" s="7"/>
      <c r="SGH174" s="7"/>
      <c r="SGM174" s="7"/>
      <c r="SGR174" s="7"/>
      <c r="SGW174" s="7"/>
      <c r="SHB174" s="7"/>
      <c r="SHG174" s="7"/>
      <c r="SHL174" s="7"/>
      <c r="SHQ174" s="7"/>
      <c r="SHV174" s="7"/>
      <c r="SIA174" s="7"/>
      <c r="SIF174" s="7"/>
      <c r="SIK174" s="7"/>
      <c r="SIP174" s="7"/>
      <c r="SIU174" s="7"/>
      <c r="SIZ174" s="7"/>
      <c r="SJE174" s="7"/>
      <c r="SJJ174" s="7"/>
      <c r="SJO174" s="7"/>
      <c r="SJT174" s="7"/>
      <c r="SJY174" s="7"/>
      <c r="SKD174" s="7"/>
      <c r="SKI174" s="7"/>
      <c r="SKN174" s="7"/>
      <c r="SKS174" s="7"/>
      <c r="SKX174" s="7"/>
      <c r="SLC174" s="7"/>
      <c r="SLH174" s="7"/>
      <c r="SLM174" s="7"/>
      <c r="SLR174" s="7"/>
      <c r="SLW174" s="7"/>
      <c r="SMB174" s="7"/>
      <c r="SMG174" s="7"/>
      <c r="SML174" s="7"/>
      <c r="SMQ174" s="7"/>
      <c r="SMV174" s="7"/>
      <c r="SNA174" s="7"/>
      <c r="SNF174" s="7"/>
      <c r="SNK174" s="7"/>
      <c r="SNP174" s="7"/>
      <c r="SNU174" s="7"/>
      <c r="SNZ174" s="7"/>
      <c r="SOE174" s="7"/>
      <c r="SOJ174" s="7"/>
      <c r="SOO174" s="7"/>
      <c r="SOT174" s="7"/>
      <c r="SOY174" s="7"/>
      <c r="SPD174" s="7"/>
      <c r="SPI174" s="7"/>
      <c r="SPN174" s="7"/>
      <c r="SPS174" s="7"/>
      <c r="SPX174" s="7"/>
      <c r="SQC174" s="7"/>
      <c r="SQH174" s="7"/>
      <c r="SQM174" s="7"/>
      <c r="SQR174" s="7"/>
      <c r="SQW174" s="7"/>
      <c r="SRB174" s="7"/>
      <c r="SRG174" s="7"/>
      <c r="SRL174" s="7"/>
      <c r="SRQ174" s="7"/>
      <c r="SRV174" s="7"/>
      <c r="SSA174" s="7"/>
      <c r="SSF174" s="7"/>
      <c r="SSK174" s="7"/>
      <c r="SSP174" s="7"/>
      <c r="SSU174" s="7"/>
      <c r="SSZ174" s="7"/>
      <c r="STE174" s="7"/>
      <c r="STJ174" s="7"/>
      <c r="STO174" s="7"/>
      <c r="STT174" s="7"/>
      <c r="STY174" s="7"/>
      <c r="SUD174" s="7"/>
      <c r="SUI174" s="7"/>
      <c r="SUN174" s="7"/>
      <c r="SUS174" s="7"/>
      <c r="SUX174" s="7"/>
      <c r="SVC174" s="7"/>
      <c r="SVH174" s="7"/>
      <c r="SVM174" s="7"/>
      <c r="SVR174" s="7"/>
      <c r="SVW174" s="7"/>
      <c r="SWB174" s="7"/>
      <c r="SWG174" s="7"/>
      <c r="SWL174" s="7"/>
      <c r="SWQ174" s="7"/>
      <c r="SWV174" s="7"/>
      <c r="SXA174" s="7"/>
      <c r="SXF174" s="7"/>
      <c r="SXK174" s="7"/>
      <c r="SXP174" s="7"/>
      <c r="SXU174" s="7"/>
      <c r="SXZ174" s="7"/>
      <c r="SYE174" s="7"/>
      <c r="SYJ174" s="7"/>
      <c r="SYO174" s="7"/>
      <c r="SYT174" s="7"/>
      <c r="SYY174" s="7"/>
      <c r="SZD174" s="7"/>
      <c r="SZI174" s="7"/>
      <c r="SZN174" s="7"/>
      <c r="SZS174" s="7"/>
      <c r="SZX174" s="7"/>
      <c r="TAC174" s="7"/>
      <c r="TAH174" s="7"/>
      <c r="TAM174" s="7"/>
      <c r="TAR174" s="7"/>
      <c r="TAW174" s="7"/>
      <c r="TBB174" s="7"/>
      <c r="TBG174" s="7"/>
      <c r="TBL174" s="7"/>
      <c r="TBQ174" s="7"/>
      <c r="TBV174" s="7"/>
      <c r="TCA174" s="7"/>
      <c r="TCF174" s="7"/>
      <c r="TCK174" s="7"/>
      <c r="TCP174" s="7"/>
      <c r="TCU174" s="7"/>
      <c r="TCZ174" s="7"/>
      <c r="TDE174" s="7"/>
      <c r="TDJ174" s="7"/>
      <c r="TDO174" s="7"/>
      <c r="TDT174" s="7"/>
      <c r="TDY174" s="7"/>
      <c r="TED174" s="7"/>
      <c r="TEI174" s="7"/>
      <c r="TEN174" s="7"/>
      <c r="TES174" s="7"/>
      <c r="TEX174" s="7"/>
      <c r="TFC174" s="7"/>
      <c r="TFH174" s="7"/>
      <c r="TFM174" s="7"/>
      <c r="TFR174" s="7"/>
      <c r="TFW174" s="7"/>
      <c r="TGB174" s="7"/>
      <c r="TGG174" s="7"/>
      <c r="TGL174" s="7"/>
      <c r="TGQ174" s="7"/>
      <c r="TGV174" s="7"/>
      <c r="THA174" s="7"/>
      <c r="THF174" s="7"/>
      <c r="THK174" s="7"/>
      <c r="THP174" s="7"/>
      <c r="THU174" s="7"/>
      <c r="THZ174" s="7"/>
      <c r="TIE174" s="7"/>
      <c r="TIJ174" s="7"/>
      <c r="TIO174" s="7"/>
      <c r="TIT174" s="7"/>
      <c r="TIY174" s="7"/>
      <c r="TJD174" s="7"/>
      <c r="TJI174" s="7"/>
      <c r="TJN174" s="7"/>
      <c r="TJS174" s="7"/>
      <c r="TJX174" s="7"/>
      <c r="TKC174" s="7"/>
      <c r="TKH174" s="7"/>
      <c r="TKM174" s="7"/>
      <c r="TKR174" s="7"/>
      <c r="TKW174" s="7"/>
      <c r="TLB174" s="7"/>
      <c r="TLG174" s="7"/>
      <c r="TLL174" s="7"/>
      <c r="TLQ174" s="7"/>
      <c r="TLV174" s="7"/>
      <c r="TMA174" s="7"/>
      <c r="TMF174" s="7"/>
      <c r="TMK174" s="7"/>
      <c r="TMP174" s="7"/>
      <c r="TMU174" s="7"/>
      <c r="TMZ174" s="7"/>
      <c r="TNE174" s="7"/>
      <c r="TNJ174" s="7"/>
      <c r="TNO174" s="7"/>
      <c r="TNT174" s="7"/>
      <c r="TNY174" s="7"/>
      <c r="TOD174" s="7"/>
      <c r="TOI174" s="7"/>
      <c r="TON174" s="7"/>
      <c r="TOS174" s="7"/>
      <c r="TOX174" s="7"/>
      <c r="TPC174" s="7"/>
      <c r="TPH174" s="7"/>
      <c r="TPM174" s="7"/>
      <c r="TPR174" s="7"/>
      <c r="TPW174" s="7"/>
      <c r="TQB174" s="7"/>
      <c r="TQG174" s="7"/>
      <c r="TQL174" s="7"/>
      <c r="TQQ174" s="7"/>
      <c r="TQV174" s="7"/>
      <c r="TRA174" s="7"/>
      <c r="TRF174" s="7"/>
      <c r="TRK174" s="7"/>
      <c r="TRP174" s="7"/>
      <c r="TRU174" s="7"/>
      <c r="TRZ174" s="7"/>
      <c r="TSE174" s="7"/>
      <c r="TSJ174" s="7"/>
      <c r="TSO174" s="7"/>
      <c r="TST174" s="7"/>
      <c r="TSY174" s="7"/>
      <c r="TTD174" s="7"/>
      <c r="TTI174" s="7"/>
      <c r="TTN174" s="7"/>
      <c r="TTS174" s="7"/>
      <c r="TTX174" s="7"/>
      <c r="TUC174" s="7"/>
      <c r="TUH174" s="7"/>
      <c r="TUM174" s="7"/>
      <c r="TUR174" s="7"/>
      <c r="TUW174" s="7"/>
      <c r="TVB174" s="7"/>
      <c r="TVG174" s="7"/>
      <c r="TVL174" s="7"/>
      <c r="TVQ174" s="7"/>
      <c r="TVV174" s="7"/>
      <c r="TWA174" s="7"/>
      <c r="TWF174" s="7"/>
      <c r="TWK174" s="7"/>
      <c r="TWP174" s="7"/>
      <c r="TWU174" s="7"/>
      <c r="TWZ174" s="7"/>
      <c r="TXE174" s="7"/>
      <c r="TXJ174" s="7"/>
      <c r="TXO174" s="7"/>
      <c r="TXT174" s="7"/>
      <c r="TXY174" s="7"/>
      <c r="TYD174" s="7"/>
      <c r="TYI174" s="7"/>
      <c r="TYN174" s="7"/>
      <c r="TYS174" s="7"/>
      <c r="TYX174" s="7"/>
      <c r="TZC174" s="7"/>
      <c r="TZH174" s="7"/>
      <c r="TZM174" s="7"/>
      <c r="TZR174" s="7"/>
      <c r="TZW174" s="7"/>
      <c r="UAB174" s="7"/>
      <c r="UAG174" s="7"/>
      <c r="UAL174" s="7"/>
      <c r="UAQ174" s="7"/>
      <c r="UAV174" s="7"/>
      <c r="UBA174" s="7"/>
      <c r="UBF174" s="7"/>
      <c r="UBK174" s="7"/>
      <c r="UBP174" s="7"/>
      <c r="UBU174" s="7"/>
      <c r="UBZ174" s="7"/>
      <c r="UCE174" s="7"/>
      <c r="UCJ174" s="7"/>
      <c r="UCO174" s="7"/>
      <c r="UCT174" s="7"/>
      <c r="UCY174" s="7"/>
      <c r="UDD174" s="7"/>
      <c r="UDI174" s="7"/>
      <c r="UDN174" s="7"/>
      <c r="UDS174" s="7"/>
      <c r="UDX174" s="7"/>
      <c r="UEC174" s="7"/>
      <c r="UEH174" s="7"/>
      <c r="UEM174" s="7"/>
      <c r="UER174" s="7"/>
      <c r="UEW174" s="7"/>
      <c r="UFB174" s="7"/>
      <c r="UFG174" s="7"/>
      <c r="UFL174" s="7"/>
      <c r="UFQ174" s="7"/>
      <c r="UFV174" s="7"/>
      <c r="UGA174" s="7"/>
      <c r="UGF174" s="7"/>
      <c r="UGK174" s="7"/>
      <c r="UGP174" s="7"/>
      <c r="UGU174" s="7"/>
      <c r="UGZ174" s="7"/>
      <c r="UHE174" s="7"/>
      <c r="UHJ174" s="7"/>
      <c r="UHO174" s="7"/>
      <c r="UHT174" s="7"/>
      <c r="UHY174" s="7"/>
      <c r="UID174" s="7"/>
      <c r="UII174" s="7"/>
      <c r="UIN174" s="7"/>
      <c r="UIS174" s="7"/>
      <c r="UIX174" s="7"/>
      <c r="UJC174" s="7"/>
      <c r="UJH174" s="7"/>
      <c r="UJM174" s="7"/>
      <c r="UJR174" s="7"/>
      <c r="UJW174" s="7"/>
      <c r="UKB174" s="7"/>
      <c r="UKG174" s="7"/>
      <c r="UKL174" s="7"/>
      <c r="UKQ174" s="7"/>
      <c r="UKV174" s="7"/>
      <c r="ULA174" s="7"/>
      <c r="ULF174" s="7"/>
      <c r="ULK174" s="7"/>
      <c r="ULP174" s="7"/>
      <c r="ULU174" s="7"/>
      <c r="ULZ174" s="7"/>
      <c r="UME174" s="7"/>
      <c r="UMJ174" s="7"/>
      <c r="UMO174" s="7"/>
      <c r="UMT174" s="7"/>
      <c r="UMY174" s="7"/>
      <c r="UND174" s="7"/>
      <c r="UNI174" s="7"/>
      <c r="UNN174" s="7"/>
      <c r="UNS174" s="7"/>
      <c r="UNX174" s="7"/>
      <c r="UOC174" s="7"/>
      <c r="UOH174" s="7"/>
      <c r="UOM174" s="7"/>
      <c r="UOR174" s="7"/>
      <c r="UOW174" s="7"/>
      <c r="UPB174" s="7"/>
      <c r="UPG174" s="7"/>
      <c r="UPL174" s="7"/>
      <c r="UPQ174" s="7"/>
      <c r="UPV174" s="7"/>
      <c r="UQA174" s="7"/>
      <c r="UQF174" s="7"/>
      <c r="UQK174" s="7"/>
      <c r="UQP174" s="7"/>
      <c r="UQU174" s="7"/>
      <c r="UQZ174" s="7"/>
      <c r="URE174" s="7"/>
      <c r="URJ174" s="7"/>
      <c r="URO174" s="7"/>
      <c r="URT174" s="7"/>
      <c r="URY174" s="7"/>
      <c r="USD174" s="7"/>
      <c r="USI174" s="7"/>
      <c r="USN174" s="7"/>
      <c r="USS174" s="7"/>
      <c r="USX174" s="7"/>
      <c r="UTC174" s="7"/>
      <c r="UTH174" s="7"/>
      <c r="UTM174" s="7"/>
      <c r="UTR174" s="7"/>
      <c r="UTW174" s="7"/>
      <c r="UUB174" s="7"/>
      <c r="UUG174" s="7"/>
      <c r="UUL174" s="7"/>
      <c r="UUQ174" s="7"/>
      <c r="UUV174" s="7"/>
      <c r="UVA174" s="7"/>
      <c r="UVF174" s="7"/>
      <c r="UVK174" s="7"/>
      <c r="UVP174" s="7"/>
      <c r="UVU174" s="7"/>
      <c r="UVZ174" s="7"/>
      <c r="UWE174" s="7"/>
      <c r="UWJ174" s="7"/>
      <c r="UWO174" s="7"/>
      <c r="UWT174" s="7"/>
      <c r="UWY174" s="7"/>
      <c r="UXD174" s="7"/>
      <c r="UXI174" s="7"/>
      <c r="UXN174" s="7"/>
      <c r="UXS174" s="7"/>
      <c r="UXX174" s="7"/>
      <c r="UYC174" s="7"/>
      <c r="UYH174" s="7"/>
      <c r="UYM174" s="7"/>
      <c r="UYR174" s="7"/>
      <c r="UYW174" s="7"/>
      <c r="UZB174" s="7"/>
      <c r="UZG174" s="7"/>
      <c r="UZL174" s="7"/>
      <c r="UZQ174" s="7"/>
      <c r="UZV174" s="7"/>
      <c r="VAA174" s="7"/>
      <c r="VAF174" s="7"/>
      <c r="VAK174" s="7"/>
      <c r="VAP174" s="7"/>
      <c r="VAU174" s="7"/>
      <c r="VAZ174" s="7"/>
      <c r="VBE174" s="7"/>
      <c r="VBJ174" s="7"/>
      <c r="VBO174" s="7"/>
      <c r="VBT174" s="7"/>
      <c r="VBY174" s="7"/>
      <c r="VCD174" s="7"/>
      <c r="VCI174" s="7"/>
      <c r="VCN174" s="7"/>
      <c r="VCS174" s="7"/>
      <c r="VCX174" s="7"/>
      <c r="VDC174" s="7"/>
      <c r="VDH174" s="7"/>
      <c r="VDM174" s="7"/>
      <c r="VDR174" s="7"/>
      <c r="VDW174" s="7"/>
      <c r="VEB174" s="7"/>
      <c r="VEG174" s="7"/>
      <c r="VEL174" s="7"/>
      <c r="VEQ174" s="7"/>
      <c r="VEV174" s="7"/>
      <c r="VFA174" s="7"/>
      <c r="VFF174" s="7"/>
      <c r="VFK174" s="7"/>
      <c r="VFP174" s="7"/>
      <c r="VFU174" s="7"/>
      <c r="VFZ174" s="7"/>
      <c r="VGE174" s="7"/>
      <c r="VGJ174" s="7"/>
      <c r="VGO174" s="7"/>
      <c r="VGT174" s="7"/>
      <c r="VGY174" s="7"/>
      <c r="VHD174" s="7"/>
      <c r="VHI174" s="7"/>
      <c r="VHN174" s="7"/>
      <c r="VHS174" s="7"/>
      <c r="VHX174" s="7"/>
      <c r="VIC174" s="7"/>
      <c r="VIH174" s="7"/>
      <c r="VIM174" s="7"/>
      <c r="VIR174" s="7"/>
      <c r="VIW174" s="7"/>
      <c r="VJB174" s="7"/>
      <c r="VJG174" s="7"/>
      <c r="VJL174" s="7"/>
      <c r="VJQ174" s="7"/>
      <c r="VJV174" s="7"/>
      <c r="VKA174" s="7"/>
      <c r="VKF174" s="7"/>
      <c r="VKK174" s="7"/>
      <c r="VKP174" s="7"/>
      <c r="VKU174" s="7"/>
      <c r="VKZ174" s="7"/>
      <c r="VLE174" s="7"/>
      <c r="VLJ174" s="7"/>
      <c r="VLO174" s="7"/>
      <c r="VLT174" s="7"/>
      <c r="VLY174" s="7"/>
      <c r="VMD174" s="7"/>
      <c r="VMI174" s="7"/>
      <c r="VMN174" s="7"/>
      <c r="VMS174" s="7"/>
      <c r="VMX174" s="7"/>
      <c r="VNC174" s="7"/>
      <c r="VNH174" s="7"/>
      <c r="VNM174" s="7"/>
      <c r="VNR174" s="7"/>
      <c r="VNW174" s="7"/>
      <c r="VOB174" s="7"/>
      <c r="VOG174" s="7"/>
      <c r="VOL174" s="7"/>
      <c r="VOQ174" s="7"/>
      <c r="VOV174" s="7"/>
      <c r="VPA174" s="7"/>
      <c r="VPF174" s="7"/>
      <c r="VPK174" s="7"/>
      <c r="VPP174" s="7"/>
      <c r="VPU174" s="7"/>
      <c r="VPZ174" s="7"/>
      <c r="VQE174" s="7"/>
      <c r="VQJ174" s="7"/>
      <c r="VQO174" s="7"/>
      <c r="VQT174" s="7"/>
      <c r="VQY174" s="7"/>
      <c r="VRD174" s="7"/>
      <c r="VRI174" s="7"/>
      <c r="VRN174" s="7"/>
      <c r="VRS174" s="7"/>
      <c r="VRX174" s="7"/>
      <c r="VSC174" s="7"/>
      <c r="VSH174" s="7"/>
      <c r="VSM174" s="7"/>
      <c r="VSR174" s="7"/>
      <c r="VSW174" s="7"/>
      <c r="VTB174" s="7"/>
      <c r="VTG174" s="7"/>
      <c r="VTL174" s="7"/>
      <c r="VTQ174" s="7"/>
      <c r="VTV174" s="7"/>
      <c r="VUA174" s="7"/>
      <c r="VUF174" s="7"/>
      <c r="VUK174" s="7"/>
      <c r="VUP174" s="7"/>
      <c r="VUU174" s="7"/>
      <c r="VUZ174" s="7"/>
      <c r="VVE174" s="7"/>
      <c r="VVJ174" s="7"/>
      <c r="VVO174" s="7"/>
      <c r="VVT174" s="7"/>
      <c r="VVY174" s="7"/>
      <c r="VWD174" s="7"/>
      <c r="VWI174" s="7"/>
      <c r="VWN174" s="7"/>
      <c r="VWS174" s="7"/>
      <c r="VWX174" s="7"/>
      <c r="VXC174" s="7"/>
      <c r="VXH174" s="7"/>
      <c r="VXM174" s="7"/>
      <c r="VXR174" s="7"/>
      <c r="VXW174" s="7"/>
      <c r="VYB174" s="7"/>
      <c r="VYG174" s="7"/>
      <c r="VYL174" s="7"/>
      <c r="VYQ174" s="7"/>
      <c r="VYV174" s="7"/>
      <c r="VZA174" s="7"/>
      <c r="VZF174" s="7"/>
      <c r="VZK174" s="7"/>
      <c r="VZP174" s="7"/>
      <c r="VZU174" s="7"/>
      <c r="VZZ174" s="7"/>
      <c r="WAE174" s="7"/>
      <c r="WAJ174" s="7"/>
      <c r="WAO174" s="7"/>
      <c r="WAT174" s="7"/>
      <c r="WAY174" s="7"/>
      <c r="WBD174" s="7"/>
      <c r="WBI174" s="7"/>
      <c r="WBN174" s="7"/>
      <c r="WBS174" s="7"/>
      <c r="WBX174" s="7"/>
      <c r="WCC174" s="7"/>
      <c r="WCH174" s="7"/>
      <c r="WCM174" s="7"/>
      <c r="WCR174" s="7"/>
      <c r="WCW174" s="7"/>
      <c r="WDB174" s="7"/>
      <c r="WDG174" s="7"/>
      <c r="WDL174" s="7"/>
      <c r="WDQ174" s="7"/>
      <c r="WDV174" s="7"/>
      <c r="WEA174" s="7"/>
      <c r="WEF174" s="7"/>
      <c r="WEK174" s="7"/>
      <c r="WEP174" s="7"/>
      <c r="WEU174" s="7"/>
      <c r="WEZ174" s="7"/>
      <c r="WFE174" s="7"/>
      <c r="WFJ174" s="7"/>
      <c r="WFO174" s="7"/>
      <c r="WFT174" s="7"/>
      <c r="WFY174" s="7"/>
      <c r="WGD174" s="7"/>
      <c r="WGI174" s="7"/>
      <c r="WGN174" s="7"/>
      <c r="WGS174" s="7"/>
      <c r="WGX174" s="7"/>
      <c r="WHC174" s="7"/>
      <c r="WHH174" s="7"/>
      <c r="WHM174" s="7"/>
      <c r="WHR174" s="7"/>
      <c r="WHW174" s="7"/>
      <c r="WIB174" s="7"/>
      <c r="WIG174" s="7"/>
      <c r="WIL174" s="7"/>
      <c r="WIQ174" s="7"/>
      <c r="WIV174" s="7"/>
      <c r="WJA174" s="7"/>
      <c r="WJF174" s="7"/>
      <c r="WJK174" s="7"/>
      <c r="WJP174" s="7"/>
      <c r="WJU174" s="7"/>
      <c r="WJZ174" s="7"/>
      <c r="WKE174" s="7"/>
      <c r="WKJ174" s="7"/>
      <c r="WKO174" s="7"/>
      <c r="WKT174" s="7"/>
      <c r="WKY174" s="7"/>
      <c r="WLD174" s="7"/>
      <c r="WLI174" s="7"/>
      <c r="WLN174" s="7"/>
      <c r="WLS174" s="7"/>
      <c r="WLX174" s="7"/>
      <c r="WMC174" s="7"/>
      <c r="WMH174" s="7"/>
      <c r="WMM174" s="7"/>
      <c r="WMR174" s="7"/>
      <c r="WMW174" s="7"/>
      <c r="WNB174" s="7"/>
      <c r="WNG174" s="7"/>
      <c r="WNL174" s="7"/>
      <c r="WNQ174" s="7"/>
      <c r="WNV174" s="7"/>
      <c r="WOA174" s="7"/>
      <c r="WOF174" s="7"/>
      <c r="WOK174" s="7"/>
      <c r="WOP174" s="7"/>
      <c r="WOU174" s="7"/>
      <c r="WOZ174" s="7"/>
      <c r="WPE174" s="7"/>
      <c r="WPJ174" s="7"/>
      <c r="WPO174" s="7"/>
      <c r="WPT174" s="7"/>
      <c r="WPY174" s="7"/>
      <c r="WQD174" s="7"/>
      <c r="WQI174" s="7"/>
      <c r="WQN174" s="7"/>
      <c r="WQS174" s="7"/>
      <c r="WQX174" s="7"/>
      <c r="WRC174" s="7"/>
      <c r="WRH174" s="7"/>
      <c r="WRM174" s="7"/>
      <c r="WRR174" s="7"/>
      <c r="WRW174" s="7"/>
      <c r="WSB174" s="7"/>
      <c r="WSG174" s="7"/>
      <c r="WSL174" s="7"/>
      <c r="WSQ174" s="7"/>
      <c r="WSV174" s="7"/>
      <c r="WTA174" s="7"/>
      <c r="WTF174" s="7"/>
      <c r="WTK174" s="7"/>
      <c r="WTP174" s="7"/>
      <c r="WTU174" s="7"/>
      <c r="WTZ174" s="7"/>
      <c r="WUE174" s="7"/>
      <c r="WUJ174" s="7"/>
      <c r="WUO174" s="7"/>
      <c r="WUT174" s="7"/>
      <c r="WUY174" s="7"/>
      <c r="WVD174" s="7"/>
      <c r="WVI174" s="7"/>
      <c r="WVN174" s="7"/>
      <c r="WVS174" s="7"/>
      <c r="WVX174" s="7"/>
      <c r="WWC174" s="7"/>
      <c r="WWH174" s="7"/>
      <c r="WWM174" s="7"/>
      <c r="WWR174" s="7"/>
      <c r="WWW174" s="7"/>
      <c r="WXB174" s="7"/>
      <c r="WXG174" s="7"/>
      <c r="WXL174" s="7"/>
      <c r="WXQ174" s="7"/>
      <c r="WXV174" s="7"/>
      <c r="WYA174" s="7"/>
      <c r="WYF174" s="7"/>
      <c r="WYK174" s="7"/>
      <c r="WYP174" s="7"/>
      <c r="WYU174" s="7"/>
      <c r="WYZ174" s="7"/>
      <c r="WZE174" s="7"/>
      <c r="WZJ174" s="7"/>
      <c r="WZO174" s="7"/>
      <c r="WZT174" s="7"/>
      <c r="WZY174" s="7"/>
      <c r="XAD174" s="7"/>
      <c r="XAI174" s="7"/>
      <c r="XAN174" s="7"/>
      <c r="XAS174" s="7"/>
      <c r="XAX174" s="7"/>
      <c r="XBC174" s="7"/>
      <c r="XBH174" s="7"/>
      <c r="XBM174" s="7"/>
      <c r="XBR174" s="7"/>
      <c r="XBW174" s="7"/>
      <c r="XCB174" s="7"/>
      <c r="XCG174" s="7"/>
      <c r="XCL174" s="7"/>
      <c r="XCQ174" s="7"/>
      <c r="XCV174" s="7"/>
      <c r="XDA174" s="7"/>
      <c r="XDF174" s="7"/>
      <c r="XDK174" s="7"/>
      <c r="XDP174" s="7"/>
      <c r="XDU174" s="7"/>
      <c r="XDZ174" s="7"/>
      <c r="XEE174" s="7"/>
      <c r="XEJ174" s="7"/>
      <c r="XEO174" s="7"/>
      <c r="XET174" s="7"/>
      <c r="XEY174" s="7"/>
      <c r="XFD174" s="7"/>
    </row>
    <row r="175" spans="1:1024 1029:2044 2049:3069 3074:4094 4099:5119 5124:6144 6149:7164 7169:8189 8194:9214 9219:10239 10244:11264 11269:12284 12289:13309 13314:14334 14339:15359 15364:16384" s="48" customFormat="1" ht="15" customHeight="1" x14ac:dyDescent="0.4">
      <c r="A175" s="47"/>
      <c r="B175" s="110" t="s">
        <v>128</v>
      </c>
      <c r="C175" s="110"/>
      <c r="D175" s="110"/>
      <c r="E175" s="110"/>
      <c r="H175" s="53" t="s">
        <v>178</v>
      </c>
      <c r="I175" s="89"/>
      <c r="J175" s="58"/>
      <c r="K175" s="59"/>
    </row>
    <row r="176" spans="1:1024 1029:2044 2049:3069 3074:4094 4099:5119 5124:6144 6149:7164 7169:8189 8194:9214 9219:10239 10244:11264 11269:12284 12289:13309 13314:14334 14339:15359 15364:16384" s="48" customFormat="1" ht="15" customHeight="1" x14ac:dyDescent="0.4">
      <c r="A176" s="47"/>
      <c r="B176" s="110" t="s">
        <v>129</v>
      </c>
      <c r="C176" s="110"/>
      <c r="D176" s="110"/>
      <c r="E176" s="110"/>
      <c r="H176" s="53" t="s">
        <v>178</v>
      </c>
      <c r="I176" s="89"/>
      <c r="J176" s="60"/>
      <c r="K176" s="61"/>
    </row>
    <row r="177" spans="1:1024 1029:2044 2049:3069 3074:4094 4099:5119 5124:6144 6149:7164 7169:8189 8194:9214 9219:10239 10244:11264 11269:12284 12289:13309 13314:14334 14339:15359 15364:16384" s="48" customFormat="1" ht="15" customHeight="1" x14ac:dyDescent="0.4">
      <c r="A177" s="47"/>
      <c r="B177" s="110" t="s">
        <v>130</v>
      </c>
      <c r="C177" s="110"/>
      <c r="D177" s="110"/>
      <c r="E177" s="110"/>
      <c r="H177" s="53" t="s">
        <v>178</v>
      </c>
      <c r="I177" s="89"/>
      <c r="J177" s="60"/>
      <c r="K177" s="61"/>
    </row>
    <row r="178" spans="1:1024 1029:2044 2049:3069 3074:4094 4099:5119 5124:6144 6149:7164 7169:8189 8194:9214 9219:10239 10244:11264 11269:12284 12289:13309 13314:14334 14339:15359 15364:16384" s="48" customFormat="1" ht="15" customHeight="1" x14ac:dyDescent="0.4">
      <c r="A178" s="47"/>
      <c r="B178" s="110" t="s">
        <v>131</v>
      </c>
      <c r="C178" s="110"/>
      <c r="D178" s="110"/>
      <c r="E178" s="110"/>
      <c r="H178" s="53" t="s">
        <v>178</v>
      </c>
      <c r="I178" s="89"/>
      <c r="J178" s="60" t="str">
        <f t="shared" ref="J178:J179" si="7">IF(H178="Select","",IF(AND($H$175="Yes",H178&lt;&gt;"Yes"),"This criterion needs to be met. Submittal may be rejected without the information.",""))</f>
        <v/>
      </c>
      <c r="K178" s="61"/>
    </row>
    <row r="179" spans="1:1024 1029:2044 2049:3069 3074:4094 4099:5119 5124:6144 6149:7164 7169:8189 8194:9214 9219:10239 10244:11264 11269:12284 12289:13309 13314:14334 14339:15359 15364:16384" s="48" customFormat="1" ht="15" customHeight="1" x14ac:dyDescent="0.4">
      <c r="A179" s="47"/>
      <c r="B179" s="110" t="s">
        <v>132</v>
      </c>
      <c r="C179" s="110"/>
      <c r="D179" s="110"/>
      <c r="E179" s="110"/>
      <c r="H179" s="53" t="s">
        <v>178</v>
      </c>
      <c r="I179" s="89"/>
      <c r="J179" s="60" t="str">
        <f t="shared" si="7"/>
        <v/>
      </c>
      <c r="K179" s="61"/>
    </row>
    <row r="180" spans="1:1024 1029:2044 2049:3069 3074:4094 4099:5119 5124:6144 6149:7164 7169:8189 8194:9214 9219:10239 10244:11264 11269:12284 12289:13309 13314:14334 14339:15359 15364:16384" s="48" customFormat="1" ht="15" customHeight="1" x14ac:dyDescent="0.4">
      <c r="A180" s="47"/>
      <c r="B180" s="110" t="s">
        <v>133</v>
      </c>
      <c r="C180" s="110"/>
      <c r="D180" s="110"/>
      <c r="E180" s="110"/>
      <c r="H180" s="53" t="s">
        <v>178</v>
      </c>
      <c r="I180" s="89"/>
      <c r="J180" s="60" t="str">
        <f>IF(H180="Select","",IF(AND($H$175="Yes",H180&lt;&gt;"Yes"),"This criterion needs to be met. Submittal may be rejected without the information.",""))</f>
        <v/>
      </c>
      <c r="K180" s="61"/>
    </row>
    <row r="181" spans="1:1024 1029:2044 2049:3069 3074:4094 4099:5119 5124:6144 6149:7164 7169:8189 8194:9214 9219:10239 10244:11264 11269:12284 12289:13309 13314:14334 14339:15359 15364:16384" s="4" customFormat="1" ht="30" customHeight="1" thickBot="1" x14ac:dyDescent="0.65">
      <c r="A181" s="30" t="s">
        <v>135</v>
      </c>
      <c r="B181" s="31"/>
      <c r="C181" s="31"/>
      <c r="D181" s="31"/>
      <c r="E181" s="31"/>
      <c r="F181" s="31"/>
      <c r="G181" s="31"/>
      <c r="H181" s="32"/>
      <c r="I181" s="86"/>
      <c r="J181" s="24"/>
      <c r="K181" s="35" t="s">
        <v>152</v>
      </c>
      <c r="N181" s="7"/>
      <c r="S181" s="7"/>
      <c r="X181" s="7"/>
      <c r="AC181" s="7"/>
      <c r="AH181" s="7"/>
      <c r="AM181" s="7"/>
      <c r="AR181" s="7"/>
      <c r="AW181" s="7"/>
      <c r="BB181" s="7"/>
      <c r="BG181" s="7"/>
      <c r="BL181" s="7"/>
      <c r="BQ181" s="7"/>
      <c r="BV181" s="7"/>
      <c r="CA181" s="7"/>
      <c r="CF181" s="7"/>
      <c r="CK181" s="7"/>
      <c r="CP181" s="7"/>
      <c r="CU181" s="7"/>
      <c r="CZ181" s="7"/>
      <c r="DE181" s="7"/>
      <c r="DJ181" s="7"/>
      <c r="DO181" s="7"/>
      <c r="DT181" s="7"/>
      <c r="DY181" s="7"/>
      <c r="ED181" s="7"/>
      <c r="EI181" s="7"/>
      <c r="EN181" s="7"/>
      <c r="ES181" s="7"/>
      <c r="EX181" s="7"/>
      <c r="FC181" s="7"/>
      <c r="FH181" s="7"/>
      <c r="FM181" s="7"/>
      <c r="FR181" s="7"/>
      <c r="FW181" s="7"/>
      <c r="GB181" s="7"/>
      <c r="GG181" s="7"/>
      <c r="GL181" s="7"/>
      <c r="GQ181" s="7"/>
      <c r="GV181" s="7"/>
      <c r="HA181" s="7"/>
      <c r="HF181" s="7"/>
      <c r="HK181" s="7"/>
      <c r="HP181" s="7"/>
      <c r="HU181" s="7"/>
      <c r="HZ181" s="7"/>
      <c r="IE181" s="7"/>
      <c r="IJ181" s="7"/>
      <c r="IO181" s="7"/>
      <c r="IT181" s="7"/>
      <c r="IY181" s="7"/>
      <c r="JD181" s="7"/>
      <c r="JI181" s="7"/>
      <c r="JN181" s="7"/>
      <c r="JS181" s="7"/>
      <c r="JX181" s="7"/>
      <c r="KC181" s="7"/>
      <c r="KH181" s="7"/>
      <c r="KM181" s="7"/>
      <c r="KR181" s="7"/>
      <c r="KW181" s="7"/>
      <c r="LB181" s="7"/>
      <c r="LG181" s="7"/>
      <c r="LL181" s="7"/>
      <c r="LQ181" s="7"/>
      <c r="LV181" s="7"/>
      <c r="MA181" s="7"/>
      <c r="MF181" s="7"/>
      <c r="MK181" s="7"/>
      <c r="MP181" s="7"/>
      <c r="MU181" s="7"/>
      <c r="MZ181" s="7"/>
      <c r="NE181" s="7"/>
      <c r="NJ181" s="7"/>
      <c r="NO181" s="7"/>
      <c r="NT181" s="7"/>
      <c r="NY181" s="7"/>
      <c r="OD181" s="7"/>
      <c r="OI181" s="7"/>
      <c r="ON181" s="7"/>
      <c r="OS181" s="7"/>
      <c r="OX181" s="7"/>
      <c r="PC181" s="7"/>
      <c r="PH181" s="7"/>
      <c r="PM181" s="7"/>
      <c r="PR181" s="7"/>
      <c r="PW181" s="7"/>
      <c r="QB181" s="7"/>
      <c r="QG181" s="7"/>
      <c r="QL181" s="7"/>
      <c r="QQ181" s="7"/>
      <c r="QV181" s="7"/>
      <c r="RA181" s="7"/>
      <c r="RF181" s="7"/>
      <c r="RK181" s="7"/>
      <c r="RP181" s="7"/>
      <c r="RU181" s="7"/>
      <c r="RZ181" s="7"/>
      <c r="SE181" s="7"/>
      <c r="SJ181" s="7"/>
      <c r="SO181" s="7"/>
      <c r="ST181" s="7"/>
      <c r="SY181" s="7"/>
      <c r="TD181" s="7"/>
      <c r="TI181" s="7"/>
      <c r="TN181" s="7"/>
      <c r="TS181" s="7"/>
      <c r="TX181" s="7"/>
      <c r="UC181" s="7"/>
      <c r="UH181" s="7"/>
      <c r="UM181" s="7"/>
      <c r="UR181" s="7"/>
      <c r="UW181" s="7"/>
      <c r="VB181" s="7"/>
      <c r="VG181" s="7"/>
      <c r="VL181" s="7"/>
      <c r="VQ181" s="7"/>
      <c r="VV181" s="7"/>
      <c r="WA181" s="7"/>
      <c r="WF181" s="7"/>
      <c r="WK181" s="7"/>
      <c r="WP181" s="7"/>
      <c r="WU181" s="7"/>
      <c r="WZ181" s="7"/>
      <c r="XE181" s="7"/>
      <c r="XJ181" s="7"/>
      <c r="XO181" s="7"/>
      <c r="XT181" s="7"/>
      <c r="XY181" s="7"/>
      <c r="YD181" s="7"/>
      <c r="YI181" s="7"/>
      <c r="YN181" s="7"/>
      <c r="YS181" s="7"/>
      <c r="YX181" s="7"/>
      <c r="ZC181" s="7"/>
      <c r="ZH181" s="7"/>
      <c r="ZM181" s="7"/>
      <c r="ZR181" s="7"/>
      <c r="ZW181" s="7"/>
      <c r="AAB181" s="7"/>
      <c r="AAG181" s="7"/>
      <c r="AAL181" s="7"/>
      <c r="AAQ181" s="7"/>
      <c r="AAV181" s="7"/>
      <c r="ABA181" s="7"/>
      <c r="ABF181" s="7"/>
      <c r="ABK181" s="7"/>
      <c r="ABP181" s="7"/>
      <c r="ABU181" s="7"/>
      <c r="ABZ181" s="7"/>
      <c r="ACE181" s="7"/>
      <c r="ACJ181" s="7"/>
      <c r="ACO181" s="7"/>
      <c r="ACT181" s="7"/>
      <c r="ACY181" s="7"/>
      <c r="ADD181" s="7"/>
      <c r="ADI181" s="7"/>
      <c r="ADN181" s="7"/>
      <c r="ADS181" s="7"/>
      <c r="ADX181" s="7"/>
      <c r="AEC181" s="7"/>
      <c r="AEH181" s="7"/>
      <c r="AEM181" s="7"/>
      <c r="AER181" s="7"/>
      <c r="AEW181" s="7"/>
      <c r="AFB181" s="7"/>
      <c r="AFG181" s="7"/>
      <c r="AFL181" s="7"/>
      <c r="AFQ181" s="7"/>
      <c r="AFV181" s="7"/>
      <c r="AGA181" s="7"/>
      <c r="AGF181" s="7"/>
      <c r="AGK181" s="7"/>
      <c r="AGP181" s="7"/>
      <c r="AGU181" s="7"/>
      <c r="AGZ181" s="7"/>
      <c r="AHE181" s="7"/>
      <c r="AHJ181" s="7"/>
      <c r="AHO181" s="7"/>
      <c r="AHT181" s="7"/>
      <c r="AHY181" s="7"/>
      <c r="AID181" s="7"/>
      <c r="AII181" s="7"/>
      <c r="AIN181" s="7"/>
      <c r="AIS181" s="7"/>
      <c r="AIX181" s="7"/>
      <c r="AJC181" s="7"/>
      <c r="AJH181" s="7"/>
      <c r="AJM181" s="7"/>
      <c r="AJR181" s="7"/>
      <c r="AJW181" s="7"/>
      <c r="AKB181" s="7"/>
      <c r="AKG181" s="7"/>
      <c r="AKL181" s="7"/>
      <c r="AKQ181" s="7"/>
      <c r="AKV181" s="7"/>
      <c r="ALA181" s="7"/>
      <c r="ALF181" s="7"/>
      <c r="ALK181" s="7"/>
      <c r="ALP181" s="7"/>
      <c r="ALU181" s="7"/>
      <c r="ALZ181" s="7"/>
      <c r="AME181" s="7"/>
      <c r="AMJ181" s="7"/>
      <c r="AMO181" s="7"/>
      <c r="AMT181" s="7"/>
      <c r="AMY181" s="7"/>
      <c r="AND181" s="7"/>
      <c r="ANI181" s="7"/>
      <c r="ANN181" s="7"/>
      <c r="ANS181" s="7"/>
      <c r="ANX181" s="7"/>
      <c r="AOC181" s="7"/>
      <c r="AOH181" s="7"/>
      <c r="AOM181" s="7"/>
      <c r="AOR181" s="7"/>
      <c r="AOW181" s="7"/>
      <c r="APB181" s="7"/>
      <c r="APG181" s="7"/>
      <c r="APL181" s="7"/>
      <c r="APQ181" s="7"/>
      <c r="APV181" s="7"/>
      <c r="AQA181" s="7"/>
      <c r="AQF181" s="7"/>
      <c r="AQK181" s="7"/>
      <c r="AQP181" s="7"/>
      <c r="AQU181" s="7"/>
      <c r="AQZ181" s="7"/>
      <c r="ARE181" s="7"/>
      <c r="ARJ181" s="7"/>
      <c r="ARO181" s="7"/>
      <c r="ART181" s="7"/>
      <c r="ARY181" s="7"/>
      <c r="ASD181" s="7"/>
      <c r="ASI181" s="7"/>
      <c r="ASN181" s="7"/>
      <c r="ASS181" s="7"/>
      <c r="ASX181" s="7"/>
      <c r="ATC181" s="7"/>
      <c r="ATH181" s="7"/>
      <c r="ATM181" s="7"/>
      <c r="ATR181" s="7"/>
      <c r="ATW181" s="7"/>
      <c r="AUB181" s="7"/>
      <c r="AUG181" s="7"/>
      <c r="AUL181" s="7"/>
      <c r="AUQ181" s="7"/>
      <c r="AUV181" s="7"/>
      <c r="AVA181" s="7"/>
      <c r="AVF181" s="7"/>
      <c r="AVK181" s="7"/>
      <c r="AVP181" s="7"/>
      <c r="AVU181" s="7"/>
      <c r="AVZ181" s="7"/>
      <c r="AWE181" s="7"/>
      <c r="AWJ181" s="7"/>
      <c r="AWO181" s="7"/>
      <c r="AWT181" s="7"/>
      <c r="AWY181" s="7"/>
      <c r="AXD181" s="7"/>
      <c r="AXI181" s="7"/>
      <c r="AXN181" s="7"/>
      <c r="AXS181" s="7"/>
      <c r="AXX181" s="7"/>
      <c r="AYC181" s="7"/>
      <c r="AYH181" s="7"/>
      <c r="AYM181" s="7"/>
      <c r="AYR181" s="7"/>
      <c r="AYW181" s="7"/>
      <c r="AZB181" s="7"/>
      <c r="AZG181" s="7"/>
      <c r="AZL181" s="7"/>
      <c r="AZQ181" s="7"/>
      <c r="AZV181" s="7"/>
      <c r="BAA181" s="7"/>
      <c r="BAF181" s="7"/>
      <c r="BAK181" s="7"/>
      <c r="BAP181" s="7"/>
      <c r="BAU181" s="7"/>
      <c r="BAZ181" s="7"/>
      <c r="BBE181" s="7"/>
      <c r="BBJ181" s="7"/>
      <c r="BBO181" s="7"/>
      <c r="BBT181" s="7"/>
      <c r="BBY181" s="7"/>
      <c r="BCD181" s="7"/>
      <c r="BCI181" s="7"/>
      <c r="BCN181" s="7"/>
      <c r="BCS181" s="7"/>
      <c r="BCX181" s="7"/>
      <c r="BDC181" s="7"/>
      <c r="BDH181" s="7"/>
      <c r="BDM181" s="7"/>
      <c r="BDR181" s="7"/>
      <c r="BDW181" s="7"/>
      <c r="BEB181" s="7"/>
      <c r="BEG181" s="7"/>
      <c r="BEL181" s="7"/>
      <c r="BEQ181" s="7"/>
      <c r="BEV181" s="7"/>
      <c r="BFA181" s="7"/>
      <c r="BFF181" s="7"/>
      <c r="BFK181" s="7"/>
      <c r="BFP181" s="7"/>
      <c r="BFU181" s="7"/>
      <c r="BFZ181" s="7"/>
      <c r="BGE181" s="7"/>
      <c r="BGJ181" s="7"/>
      <c r="BGO181" s="7"/>
      <c r="BGT181" s="7"/>
      <c r="BGY181" s="7"/>
      <c r="BHD181" s="7"/>
      <c r="BHI181" s="7"/>
      <c r="BHN181" s="7"/>
      <c r="BHS181" s="7"/>
      <c r="BHX181" s="7"/>
      <c r="BIC181" s="7"/>
      <c r="BIH181" s="7"/>
      <c r="BIM181" s="7"/>
      <c r="BIR181" s="7"/>
      <c r="BIW181" s="7"/>
      <c r="BJB181" s="7"/>
      <c r="BJG181" s="7"/>
      <c r="BJL181" s="7"/>
      <c r="BJQ181" s="7"/>
      <c r="BJV181" s="7"/>
      <c r="BKA181" s="7"/>
      <c r="BKF181" s="7"/>
      <c r="BKK181" s="7"/>
      <c r="BKP181" s="7"/>
      <c r="BKU181" s="7"/>
      <c r="BKZ181" s="7"/>
      <c r="BLE181" s="7"/>
      <c r="BLJ181" s="7"/>
      <c r="BLO181" s="7"/>
      <c r="BLT181" s="7"/>
      <c r="BLY181" s="7"/>
      <c r="BMD181" s="7"/>
      <c r="BMI181" s="7"/>
      <c r="BMN181" s="7"/>
      <c r="BMS181" s="7"/>
      <c r="BMX181" s="7"/>
      <c r="BNC181" s="7"/>
      <c r="BNH181" s="7"/>
      <c r="BNM181" s="7"/>
      <c r="BNR181" s="7"/>
      <c r="BNW181" s="7"/>
      <c r="BOB181" s="7"/>
      <c r="BOG181" s="7"/>
      <c r="BOL181" s="7"/>
      <c r="BOQ181" s="7"/>
      <c r="BOV181" s="7"/>
      <c r="BPA181" s="7"/>
      <c r="BPF181" s="7"/>
      <c r="BPK181" s="7"/>
      <c r="BPP181" s="7"/>
      <c r="BPU181" s="7"/>
      <c r="BPZ181" s="7"/>
      <c r="BQE181" s="7"/>
      <c r="BQJ181" s="7"/>
      <c r="BQO181" s="7"/>
      <c r="BQT181" s="7"/>
      <c r="BQY181" s="7"/>
      <c r="BRD181" s="7"/>
      <c r="BRI181" s="7"/>
      <c r="BRN181" s="7"/>
      <c r="BRS181" s="7"/>
      <c r="BRX181" s="7"/>
      <c r="BSC181" s="7"/>
      <c r="BSH181" s="7"/>
      <c r="BSM181" s="7"/>
      <c r="BSR181" s="7"/>
      <c r="BSW181" s="7"/>
      <c r="BTB181" s="7"/>
      <c r="BTG181" s="7"/>
      <c r="BTL181" s="7"/>
      <c r="BTQ181" s="7"/>
      <c r="BTV181" s="7"/>
      <c r="BUA181" s="7"/>
      <c r="BUF181" s="7"/>
      <c r="BUK181" s="7"/>
      <c r="BUP181" s="7"/>
      <c r="BUU181" s="7"/>
      <c r="BUZ181" s="7"/>
      <c r="BVE181" s="7"/>
      <c r="BVJ181" s="7"/>
      <c r="BVO181" s="7"/>
      <c r="BVT181" s="7"/>
      <c r="BVY181" s="7"/>
      <c r="BWD181" s="7"/>
      <c r="BWI181" s="7"/>
      <c r="BWN181" s="7"/>
      <c r="BWS181" s="7"/>
      <c r="BWX181" s="7"/>
      <c r="BXC181" s="7"/>
      <c r="BXH181" s="7"/>
      <c r="BXM181" s="7"/>
      <c r="BXR181" s="7"/>
      <c r="BXW181" s="7"/>
      <c r="BYB181" s="7"/>
      <c r="BYG181" s="7"/>
      <c r="BYL181" s="7"/>
      <c r="BYQ181" s="7"/>
      <c r="BYV181" s="7"/>
      <c r="BZA181" s="7"/>
      <c r="BZF181" s="7"/>
      <c r="BZK181" s="7"/>
      <c r="BZP181" s="7"/>
      <c r="BZU181" s="7"/>
      <c r="BZZ181" s="7"/>
      <c r="CAE181" s="7"/>
      <c r="CAJ181" s="7"/>
      <c r="CAO181" s="7"/>
      <c r="CAT181" s="7"/>
      <c r="CAY181" s="7"/>
      <c r="CBD181" s="7"/>
      <c r="CBI181" s="7"/>
      <c r="CBN181" s="7"/>
      <c r="CBS181" s="7"/>
      <c r="CBX181" s="7"/>
      <c r="CCC181" s="7"/>
      <c r="CCH181" s="7"/>
      <c r="CCM181" s="7"/>
      <c r="CCR181" s="7"/>
      <c r="CCW181" s="7"/>
      <c r="CDB181" s="7"/>
      <c r="CDG181" s="7"/>
      <c r="CDL181" s="7"/>
      <c r="CDQ181" s="7"/>
      <c r="CDV181" s="7"/>
      <c r="CEA181" s="7"/>
      <c r="CEF181" s="7"/>
      <c r="CEK181" s="7"/>
      <c r="CEP181" s="7"/>
      <c r="CEU181" s="7"/>
      <c r="CEZ181" s="7"/>
      <c r="CFE181" s="7"/>
      <c r="CFJ181" s="7"/>
      <c r="CFO181" s="7"/>
      <c r="CFT181" s="7"/>
      <c r="CFY181" s="7"/>
      <c r="CGD181" s="7"/>
      <c r="CGI181" s="7"/>
      <c r="CGN181" s="7"/>
      <c r="CGS181" s="7"/>
      <c r="CGX181" s="7"/>
      <c r="CHC181" s="7"/>
      <c r="CHH181" s="7"/>
      <c r="CHM181" s="7"/>
      <c r="CHR181" s="7"/>
      <c r="CHW181" s="7"/>
      <c r="CIB181" s="7"/>
      <c r="CIG181" s="7"/>
      <c r="CIL181" s="7"/>
      <c r="CIQ181" s="7"/>
      <c r="CIV181" s="7"/>
      <c r="CJA181" s="7"/>
      <c r="CJF181" s="7"/>
      <c r="CJK181" s="7"/>
      <c r="CJP181" s="7"/>
      <c r="CJU181" s="7"/>
      <c r="CJZ181" s="7"/>
      <c r="CKE181" s="7"/>
      <c r="CKJ181" s="7"/>
      <c r="CKO181" s="7"/>
      <c r="CKT181" s="7"/>
      <c r="CKY181" s="7"/>
      <c r="CLD181" s="7"/>
      <c r="CLI181" s="7"/>
      <c r="CLN181" s="7"/>
      <c r="CLS181" s="7"/>
      <c r="CLX181" s="7"/>
      <c r="CMC181" s="7"/>
      <c r="CMH181" s="7"/>
      <c r="CMM181" s="7"/>
      <c r="CMR181" s="7"/>
      <c r="CMW181" s="7"/>
      <c r="CNB181" s="7"/>
      <c r="CNG181" s="7"/>
      <c r="CNL181" s="7"/>
      <c r="CNQ181" s="7"/>
      <c r="CNV181" s="7"/>
      <c r="COA181" s="7"/>
      <c r="COF181" s="7"/>
      <c r="COK181" s="7"/>
      <c r="COP181" s="7"/>
      <c r="COU181" s="7"/>
      <c r="COZ181" s="7"/>
      <c r="CPE181" s="7"/>
      <c r="CPJ181" s="7"/>
      <c r="CPO181" s="7"/>
      <c r="CPT181" s="7"/>
      <c r="CPY181" s="7"/>
      <c r="CQD181" s="7"/>
      <c r="CQI181" s="7"/>
      <c r="CQN181" s="7"/>
      <c r="CQS181" s="7"/>
      <c r="CQX181" s="7"/>
      <c r="CRC181" s="7"/>
      <c r="CRH181" s="7"/>
      <c r="CRM181" s="7"/>
      <c r="CRR181" s="7"/>
      <c r="CRW181" s="7"/>
      <c r="CSB181" s="7"/>
      <c r="CSG181" s="7"/>
      <c r="CSL181" s="7"/>
      <c r="CSQ181" s="7"/>
      <c r="CSV181" s="7"/>
      <c r="CTA181" s="7"/>
      <c r="CTF181" s="7"/>
      <c r="CTK181" s="7"/>
      <c r="CTP181" s="7"/>
      <c r="CTU181" s="7"/>
      <c r="CTZ181" s="7"/>
      <c r="CUE181" s="7"/>
      <c r="CUJ181" s="7"/>
      <c r="CUO181" s="7"/>
      <c r="CUT181" s="7"/>
      <c r="CUY181" s="7"/>
      <c r="CVD181" s="7"/>
      <c r="CVI181" s="7"/>
      <c r="CVN181" s="7"/>
      <c r="CVS181" s="7"/>
      <c r="CVX181" s="7"/>
      <c r="CWC181" s="7"/>
      <c r="CWH181" s="7"/>
      <c r="CWM181" s="7"/>
      <c r="CWR181" s="7"/>
      <c r="CWW181" s="7"/>
      <c r="CXB181" s="7"/>
      <c r="CXG181" s="7"/>
      <c r="CXL181" s="7"/>
      <c r="CXQ181" s="7"/>
      <c r="CXV181" s="7"/>
      <c r="CYA181" s="7"/>
      <c r="CYF181" s="7"/>
      <c r="CYK181" s="7"/>
      <c r="CYP181" s="7"/>
      <c r="CYU181" s="7"/>
      <c r="CYZ181" s="7"/>
      <c r="CZE181" s="7"/>
      <c r="CZJ181" s="7"/>
      <c r="CZO181" s="7"/>
      <c r="CZT181" s="7"/>
      <c r="CZY181" s="7"/>
      <c r="DAD181" s="7"/>
      <c r="DAI181" s="7"/>
      <c r="DAN181" s="7"/>
      <c r="DAS181" s="7"/>
      <c r="DAX181" s="7"/>
      <c r="DBC181" s="7"/>
      <c r="DBH181" s="7"/>
      <c r="DBM181" s="7"/>
      <c r="DBR181" s="7"/>
      <c r="DBW181" s="7"/>
      <c r="DCB181" s="7"/>
      <c r="DCG181" s="7"/>
      <c r="DCL181" s="7"/>
      <c r="DCQ181" s="7"/>
      <c r="DCV181" s="7"/>
      <c r="DDA181" s="7"/>
      <c r="DDF181" s="7"/>
      <c r="DDK181" s="7"/>
      <c r="DDP181" s="7"/>
      <c r="DDU181" s="7"/>
      <c r="DDZ181" s="7"/>
      <c r="DEE181" s="7"/>
      <c r="DEJ181" s="7"/>
      <c r="DEO181" s="7"/>
      <c r="DET181" s="7"/>
      <c r="DEY181" s="7"/>
      <c r="DFD181" s="7"/>
      <c r="DFI181" s="7"/>
      <c r="DFN181" s="7"/>
      <c r="DFS181" s="7"/>
      <c r="DFX181" s="7"/>
      <c r="DGC181" s="7"/>
      <c r="DGH181" s="7"/>
      <c r="DGM181" s="7"/>
      <c r="DGR181" s="7"/>
      <c r="DGW181" s="7"/>
      <c r="DHB181" s="7"/>
      <c r="DHG181" s="7"/>
      <c r="DHL181" s="7"/>
      <c r="DHQ181" s="7"/>
      <c r="DHV181" s="7"/>
      <c r="DIA181" s="7"/>
      <c r="DIF181" s="7"/>
      <c r="DIK181" s="7"/>
      <c r="DIP181" s="7"/>
      <c r="DIU181" s="7"/>
      <c r="DIZ181" s="7"/>
      <c r="DJE181" s="7"/>
      <c r="DJJ181" s="7"/>
      <c r="DJO181" s="7"/>
      <c r="DJT181" s="7"/>
      <c r="DJY181" s="7"/>
      <c r="DKD181" s="7"/>
      <c r="DKI181" s="7"/>
      <c r="DKN181" s="7"/>
      <c r="DKS181" s="7"/>
      <c r="DKX181" s="7"/>
      <c r="DLC181" s="7"/>
      <c r="DLH181" s="7"/>
      <c r="DLM181" s="7"/>
      <c r="DLR181" s="7"/>
      <c r="DLW181" s="7"/>
      <c r="DMB181" s="7"/>
      <c r="DMG181" s="7"/>
      <c r="DML181" s="7"/>
      <c r="DMQ181" s="7"/>
      <c r="DMV181" s="7"/>
      <c r="DNA181" s="7"/>
      <c r="DNF181" s="7"/>
      <c r="DNK181" s="7"/>
      <c r="DNP181" s="7"/>
      <c r="DNU181" s="7"/>
      <c r="DNZ181" s="7"/>
      <c r="DOE181" s="7"/>
      <c r="DOJ181" s="7"/>
      <c r="DOO181" s="7"/>
      <c r="DOT181" s="7"/>
      <c r="DOY181" s="7"/>
      <c r="DPD181" s="7"/>
      <c r="DPI181" s="7"/>
      <c r="DPN181" s="7"/>
      <c r="DPS181" s="7"/>
      <c r="DPX181" s="7"/>
      <c r="DQC181" s="7"/>
      <c r="DQH181" s="7"/>
      <c r="DQM181" s="7"/>
      <c r="DQR181" s="7"/>
      <c r="DQW181" s="7"/>
      <c r="DRB181" s="7"/>
      <c r="DRG181" s="7"/>
      <c r="DRL181" s="7"/>
      <c r="DRQ181" s="7"/>
      <c r="DRV181" s="7"/>
      <c r="DSA181" s="7"/>
      <c r="DSF181" s="7"/>
      <c r="DSK181" s="7"/>
      <c r="DSP181" s="7"/>
      <c r="DSU181" s="7"/>
      <c r="DSZ181" s="7"/>
      <c r="DTE181" s="7"/>
      <c r="DTJ181" s="7"/>
      <c r="DTO181" s="7"/>
      <c r="DTT181" s="7"/>
      <c r="DTY181" s="7"/>
      <c r="DUD181" s="7"/>
      <c r="DUI181" s="7"/>
      <c r="DUN181" s="7"/>
      <c r="DUS181" s="7"/>
      <c r="DUX181" s="7"/>
      <c r="DVC181" s="7"/>
      <c r="DVH181" s="7"/>
      <c r="DVM181" s="7"/>
      <c r="DVR181" s="7"/>
      <c r="DVW181" s="7"/>
      <c r="DWB181" s="7"/>
      <c r="DWG181" s="7"/>
      <c r="DWL181" s="7"/>
      <c r="DWQ181" s="7"/>
      <c r="DWV181" s="7"/>
      <c r="DXA181" s="7"/>
      <c r="DXF181" s="7"/>
      <c r="DXK181" s="7"/>
      <c r="DXP181" s="7"/>
      <c r="DXU181" s="7"/>
      <c r="DXZ181" s="7"/>
      <c r="DYE181" s="7"/>
      <c r="DYJ181" s="7"/>
      <c r="DYO181" s="7"/>
      <c r="DYT181" s="7"/>
      <c r="DYY181" s="7"/>
      <c r="DZD181" s="7"/>
      <c r="DZI181" s="7"/>
      <c r="DZN181" s="7"/>
      <c r="DZS181" s="7"/>
      <c r="DZX181" s="7"/>
      <c r="EAC181" s="7"/>
      <c r="EAH181" s="7"/>
      <c r="EAM181" s="7"/>
      <c r="EAR181" s="7"/>
      <c r="EAW181" s="7"/>
      <c r="EBB181" s="7"/>
      <c r="EBG181" s="7"/>
      <c r="EBL181" s="7"/>
      <c r="EBQ181" s="7"/>
      <c r="EBV181" s="7"/>
      <c r="ECA181" s="7"/>
      <c r="ECF181" s="7"/>
      <c r="ECK181" s="7"/>
      <c r="ECP181" s="7"/>
      <c r="ECU181" s="7"/>
      <c r="ECZ181" s="7"/>
      <c r="EDE181" s="7"/>
      <c r="EDJ181" s="7"/>
      <c r="EDO181" s="7"/>
      <c r="EDT181" s="7"/>
      <c r="EDY181" s="7"/>
      <c r="EED181" s="7"/>
      <c r="EEI181" s="7"/>
      <c r="EEN181" s="7"/>
      <c r="EES181" s="7"/>
      <c r="EEX181" s="7"/>
      <c r="EFC181" s="7"/>
      <c r="EFH181" s="7"/>
      <c r="EFM181" s="7"/>
      <c r="EFR181" s="7"/>
      <c r="EFW181" s="7"/>
      <c r="EGB181" s="7"/>
      <c r="EGG181" s="7"/>
      <c r="EGL181" s="7"/>
      <c r="EGQ181" s="7"/>
      <c r="EGV181" s="7"/>
      <c r="EHA181" s="7"/>
      <c r="EHF181" s="7"/>
      <c r="EHK181" s="7"/>
      <c r="EHP181" s="7"/>
      <c r="EHU181" s="7"/>
      <c r="EHZ181" s="7"/>
      <c r="EIE181" s="7"/>
      <c r="EIJ181" s="7"/>
      <c r="EIO181" s="7"/>
      <c r="EIT181" s="7"/>
      <c r="EIY181" s="7"/>
      <c r="EJD181" s="7"/>
      <c r="EJI181" s="7"/>
      <c r="EJN181" s="7"/>
      <c r="EJS181" s="7"/>
      <c r="EJX181" s="7"/>
      <c r="EKC181" s="7"/>
      <c r="EKH181" s="7"/>
      <c r="EKM181" s="7"/>
      <c r="EKR181" s="7"/>
      <c r="EKW181" s="7"/>
      <c r="ELB181" s="7"/>
      <c r="ELG181" s="7"/>
      <c r="ELL181" s="7"/>
      <c r="ELQ181" s="7"/>
      <c r="ELV181" s="7"/>
      <c r="EMA181" s="7"/>
      <c r="EMF181" s="7"/>
      <c r="EMK181" s="7"/>
      <c r="EMP181" s="7"/>
      <c r="EMU181" s="7"/>
      <c r="EMZ181" s="7"/>
      <c r="ENE181" s="7"/>
      <c r="ENJ181" s="7"/>
      <c r="ENO181" s="7"/>
      <c r="ENT181" s="7"/>
      <c r="ENY181" s="7"/>
      <c r="EOD181" s="7"/>
      <c r="EOI181" s="7"/>
      <c r="EON181" s="7"/>
      <c r="EOS181" s="7"/>
      <c r="EOX181" s="7"/>
      <c r="EPC181" s="7"/>
      <c r="EPH181" s="7"/>
      <c r="EPM181" s="7"/>
      <c r="EPR181" s="7"/>
      <c r="EPW181" s="7"/>
      <c r="EQB181" s="7"/>
      <c r="EQG181" s="7"/>
      <c r="EQL181" s="7"/>
      <c r="EQQ181" s="7"/>
      <c r="EQV181" s="7"/>
      <c r="ERA181" s="7"/>
      <c r="ERF181" s="7"/>
      <c r="ERK181" s="7"/>
      <c r="ERP181" s="7"/>
      <c r="ERU181" s="7"/>
      <c r="ERZ181" s="7"/>
      <c r="ESE181" s="7"/>
      <c r="ESJ181" s="7"/>
      <c r="ESO181" s="7"/>
      <c r="EST181" s="7"/>
      <c r="ESY181" s="7"/>
      <c r="ETD181" s="7"/>
      <c r="ETI181" s="7"/>
      <c r="ETN181" s="7"/>
      <c r="ETS181" s="7"/>
      <c r="ETX181" s="7"/>
      <c r="EUC181" s="7"/>
      <c r="EUH181" s="7"/>
      <c r="EUM181" s="7"/>
      <c r="EUR181" s="7"/>
      <c r="EUW181" s="7"/>
      <c r="EVB181" s="7"/>
      <c r="EVG181" s="7"/>
      <c r="EVL181" s="7"/>
      <c r="EVQ181" s="7"/>
      <c r="EVV181" s="7"/>
      <c r="EWA181" s="7"/>
      <c r="EWF181" s="7"/>
      <c r="EWK181" s="7"/>
      <c r="EWP181" s="7"/>
      <c r="EWU181" s="7"/>
      <c r="EWZ181" s="7"/>
      <c r="EXE181" s="7"/>
      <c r="EXJ181" s="7"/>
      <c r="EXO181" s="7"/>
      <c r="EXT181" s="7"/>
      <c r="EXY181" s="7"/>
      <c r="EYD181" s="7"/>
      <c r="EYI181" s="7"/>
      <c r="EYN181" s="7"/>
      <c r="EYS181" s="7"/>
      <c r="EYX181" s="7"/>
      <c r="EZC181" s="7"/>
      <c r="EZH181" s="7"/>
      <c r="EZM181" s="7"/>
      <c r="EZR181" s="7"/>
      <c r="EZW181" s="7"/>
      <c r="FAB181" s="7"/>
      <c r="FAG181" s="7"/>
      <c r="FAL181" s="7"/>
      <c r="FAQ181" s="7"/>
      <c r="FAV181" s="7"/>
      <c r="FBA181" s="7"/>
      <c r="FBF181" s="7"/>
      <c r="FBK181" s="7"/>
      <c r="FBP181" s="7"/>
      <c r="FBU181" s="7"/>
      <c r="FBZ181" s="7"/>
      <c r="FCE181" s="7"/>
      <c r="FCJ181" s="7"/>
      <c r="FCO181" s="7"/>
      <c r="FCT181" s="7"/>
      <c r="FCY181" s="7"/>
      <c r="FDD181" s="7"/>
      <c r="FDI181" s="7"/>
      <c r="FDN181" s="7"/>
      <c r="FDS181" s="7"/>
      <c r="FDX181" s="7"/>
      <c r="FEC181" s="7"/>
      <c r="FEH181" s="7"/>
      <c r="FEM181" s="7"/>
      <c r="FER181" s="7"/>
      <c r="FEW181" s="7"/>
      <c r="FFB181" s="7"/>
      <c r="FFG181" s="7"/>
      <c r="FFL181" s="7"/>
      <c r="FFQ181" s="7"/>
      <c r="FFV181" s="7"/>
      <c r="FGA181" s="7"/>
      <c r="FGF181" s="7"/>
      <c r="FGK181" s="7"/>
      <c r="FGP181" s="7"/>
      <c r="FGU181" s="7"/>
      <c r="FGZ181" s="7"/>
      <c r="FHE181" s="7"/>
      <c r="FHJ181" s="7"/>
      <c r="FHO181" s="7"/>
      <c r="FHT181" s="7"/>
      <c r="FHY181" s="7"/>
      <c r="FID181" s="7"/>
      <c r="FII181" s="7"/>
      <c r="FIN181" s="7"/>
      <c r="FIS181" s="7"/>
      <c r="FIX181" s="7"/>
      <c r="FJC181" s="7"/>
      <c r="FJH181" s="7"/>
      <c r="FJM181" s="7"/>
      <c r="FJR181" s="7"/>
      <c r="FJW181" s="7"/>
      <c r="FKB181" s="7"/>
      <c r="FKG181" s="7"/>
      <c r="FKL181" s="7"/>
      <c r="FKQ181" s="7"/>
      <c r="FKV181" s="7"/>
      <c r="FLA181" s="7"/>
      <c r="FLF181" s="7"/>
      <c r="FLK181" s="7"/>
      <c r="FLP181" s="7"/>
      <c r="FLU181" s="7"/>
      <c r="FLZ181" s="7"/>
      <c r="FME181" s="7"/>
      <c r="FMJ181" s="7"/>
      <c r="FMO181" s="7"/>
      <c r="FMT181" s="7"/>
      <c r="FMY181" s="7"/>
      <c r="FND181" s="7"/>
      <c r="FNI181" s="7"/>
      <c r="FNN181" s="7"/>
      <c r="FNS181" s="7"/>
      <c r="FNX181" s="7"/>
      <c r="FOC181" s="7"/>
      <c r="FOH181" s="7"/>
      <c r="FOM181" s="7"/>
      <c r="FOR181" s="7"/>
      <c r="FOW181" s="7"/>
      <c r="FPB181" s="7"/>
      <c r="FPG181" s="7"/>
      <c r="FPL181" s="7"/>
      <c r="FPQ181" s="7"/>
      <c r="FPV181" s="7"/>
      <c r="FQA181" s="7"/>
      <c r="FQF181" s="7"/>
      <c r="FQK181" s="7"/>
      <c r="FQP181" s="7"/>
      <c r="FQU181" s="7"/>
      <c r="FQZ181" s="7"/>
      <c r="FRE181" s="7"/>
      <c r="FRJ181" s="7"/>
      <c r="FRO181" s="7"/>
      <c r="FRT181" s="7"/>
      <c r="FRY181" s="7"/>
      <c r="FSD181" s="7"/>
      <c r="FSI181" s="7"/>
      <c r="FSN181" s="7"/>
      <c r="FSS181" s="7"/>
      <c r="FSX181" s="7"/>
      <c r="FTC181" s="7"/>
      <c r="FTH181" s="7"/>
      <c r="FTM181" s="7"/>
      <c r="FTR181" s="7"/>
      <c r="FTW181" s="7"/>
      <c r="FUB181" s="7"/>
      <c r="FUG181" s="7"/>
      <c r="FUL181" s="7"/>
      <c r="FUQ181" s="7"/>
      <c r="FUV181" s="7"/>
      <c r="FVA181" s="7"/>
      <c r="FVF181" s="7"/>
      <c r="FVK181" s="7"/>
      <c r="FVP181" s="7"/>
      <c r="FVU181" s="7"/>
      <c r="FVZ181" s="7"/>
      <c r="FWE181" s="7"/>
      <c r="FWJ181" s="7"/>
      <c r="FWO181" s="7"/>
      <c r="FWT181" s="7"/>
      <c r="FWY181" s="7"/>
      <c r="FXD181" s="7"/>
      <c r="FXI181" s="7"/>
      <c r="FXN181" s="7"/>
      <c r="FXS181" s="7"/>
      <c r="FXX181" s="7"/>
      <c r="FYC181" s="7"/>
      <c r="FYH181" s="7"/>
      <c r="FYM181" s="7"/>
      <c r="FYR181" s="7"/>
      <c r="FYW181" s="7"/>
      <c r="FZB181" s="7"/>
      <c r="FZG181" s="7"/>
      <c r="FZL181" s="7"/>
      <c r="FZQ181" s="7"/>
      <c r="FZV181" s="7"/>
      <c r="GAA181" s="7"/>
      <c r="GAF181" s="7"/>
      <c r="GAK181" s="7"/>
      <c r="GAP181" s="7"/>
      <c r="GAU181" s="7"/>
      <c r="GAZ181" s="7"/>
      <c r="GBE181" s="7"/>
      <c r="GBJ181" s="7"/>
      <c r="GBO181" s="7"/>
      <c r="GBT181" s="7"/>
      <c r="GBY181" s="7"/>
      <c r="GCD181" s="7"/>
      <c r="GCI181" s="7"/>
      <c r="GCN181" s="7"/>
      <c r="GCS181" s="7"/>
      <c r="GCX181" s="7"/>
      <c r="GDC181" s="7"/>
      <c r="GDH181" s="7"/>
      <c r="GDM181" s="7"/>
      <c r="GDR181" s="7"/>
      <c r="GDW181" s="7"/>
      <c r="GEB181" s="7"/>
      <c r="GEG181" s="7"/>
      <c r="GEL181" s="7"/>
      <c r="GEQ181" s="7"/>
      <c r="GEV181" s="7"/>
      <c r="GFA181" s="7"/>
      <c r="GFF181" s="7"/>
      <c r="GFK181" s="7"/>
      <c r="GFP181" s="7"/>
      <c r="GFU181" s="7"/>
      <c r="GFZ181" s="7"/>
      <c r="GGE181" s="7"/>
      <c r="GGJ181" s="7"/>
      <c r="GGO181" s="7"/>
      <c r="GGT181" s="7"/>
      <c r="GGY181" s="7"/>
      <c r="GHD181" s="7"/>
      <c r="GHI181" s="7"/>
      <c r="GHN181" s="7"/>
      <c r="GHS181" s="7"/>
      <c r="GHX181" s="7"/>
      <c r="GIC181" s="7"/>
      <c r="GIH181" s="7"/>
      <c r="GIM181" s="7"/>
      <c r="GIR181" s="7"/>
      <c r="GIW181" s="7"/>
      <c r="GJB181" s="7"/>
      <c r="GJG181" s="7"/>
      <c r="GJL181" s="7"/>
      <c r="GJQ181" s="7"/>
      <c r="GJV181" s="7"/>
      <c r="GKA181" s="7"/>
      <c r="GKF181" s="7"/>
      <c r="GKK181" s="7"/>
      <c r="GKP181" s="7"/>
      <c r="GKU181" s="7"/>
      <c r="GKZ181" s="7"/>
      <c r="GLE181" s="7"/>
      <c r="GLJ181" s="7"/>
      <c r="GLO181" s="7"/>
      <c r="GLT181" s="7"/>
      <c r="GLY181" s="7"/>
      <c r="GMD181" s="7"/>
      <c r="GMI181" s="7"/>
      <c r="GMN181" s="7"/>
      <c r="GMS181" s="7"/>
      <c r="GMX181" s="7"/>
      <c r="GNC181" s="7"/>
      <c r="GNH181" s="7"/>
      <c r="GNM181" s="7"/>
      <c r="GNR181" s="7"/>
      <c r="GNW181" s="7"/>
      <c r="GOB181" s="7"/>
      <c r="GOG181" s="7"/>
      <c r="GOL181" s="7"/>
      <c r="GOQ181" s="7"/>
      <c r="GOV181" s="7"/>
      <c r="GPA181" s="7"/>
      <c r="GPF181" s="7"/>
      <c r="GPK181" s="7"/>
      <c r="GPP181" s="7"/>
      <c r="GPU181" s="7"/>
      <c r="GPZ181" s="7"/>
      <c r="GQE181" s="7"/>
      <c r="GQJ181" s="7"/>
      <c r="GQO181" s="7"/>
      <c r="GQT181" s="7"/>
      <c r="GQY181" s="7"/>
      <c r="GRD181" s="7"/>
      <c r="GRI181" s="7"/>
      <c r="GRN181" s="7"/>
      <c r="GRS181" s="7"/>
      <c r="GRX181" s="7"/>
      <c r="GSC181" s="7"/>
      <c r="GSH181" s="7"/>
      <c r="GSM181" s="7"/>
      <c r="GSR181" s="7"/>
      <c r="GSW181" s="7"/>
      <c r="GTB181" s="7"/>
      <c r="GTG181" s="7"/>
      <c r="GTL181" s="7"/>
      <c r="GTQ181" s="7"/>
      <c r="GTV181" s="7"/>
      <c r="GUA181" s="7"/>
      <c r="GUF181" s="7"/>
      <c r="GUK181" s="7"/>
      <c r="GUP181" s="7"/>
      <c r="GUU181" s="7"/>
      <c r="GUZ181" s="7"/>
      <c r="GVE181" s="7"/>
      <c r="GVJ181" s="7"/>
      <c r="GVO181" s="7"/>
      <c r="GVT181" s="7"/>
      <c r="GVY181" s="7"/>
      <c r="GWD181" s="7"/>
      <c r="GWI181" s="7"/>
      <c r="GWN181" s="7"/>
      <c r="GWS181" s="7"/>
      <c r="GWX181" s="7"/>
      <c r="GXC181" s="7"/>
      <c r="GXH181" s="7"/>
      <c r="GXM181" s="7"/>
      <c r="GXR181" s="7"/>
      <c r="GXW181" s="7"/>
      <c r="GYB181" s="7"/>
      <c r="GYG181" s="7"/>
      <c r="GYL181" s="7"/>
      <c r="GYQ181" s="7"/>
      <c r="GYV181" s="7"/>
      <c r="GZA181" s="7"/>
      <c r="GZF181" s="7"/>
      <c r="GZK181" s="7"/>
      <c r="GZP181" s="7"/>
      <c r="GZU181" s="7"/>
      <c r="GZZ181" s="7"/>
      <c r="HAE181" s="7"/>
      <c r="HAJ181" s="7"/>
      <c r="HAO181" s="7"/>
      <c r="HAT181" s="7"/>
      <c r="HAY181" s="7"/>
      <c r="HBD181" s="7"/>
      <c r="HBI181" s="7"/>
      <c r="HBN181" s="7"/>
      <c r="HBS181" s="7"/>
      <c r="HBX181" s="7"/>
      <c r="HCC181" s="7"/>
      <c r="HCH181" s="7"/>
      <c r="HCM181" s="7"/>
      <c r="HCR181" s="7"/>
      <c r="HCW181" s="7"/>
      <c r="HDB181" s="7"/>
      <c r="HDG181" s="7"/>
      <c r="HDL181" s="7"/>
      <c r="HDQ181" s="7"/>
      <c r="HDV181" s="7"/>
      <c r="HEA181" s="7"/>
      <c r="HEF181" s="7"/>
      <c r="HEK181" s="7"/>
      <c r="HEP181" s="7"/>
      <c r="HEU181" s="7"/>
      <c r="HEZ181" s="7"/>
      <c r="HFE181" s="7"/>
      <c r="HFJ181" s="7"/>
      <c r="HFO181" s="7"/>
      <c r="HFT181" s="7"/>
      <c r="HFY181" s="7"/>
      <c r="HGD181" s="7"/>
      <c r="HGI181" s="7"/>
      <c r="HGN181" s="7"/>
      <c r="HGS181" s="7"/>
      <c r="HGX181" s="7"/>
      <c r="HHC181" s="7"/>
      <c r="HHH181" s="7"/>
      <c r="HHM181" s="7"/>
      <c r="HHR181" s="7"/>
      <c r="HHW181" s="7"/>
      <c r="HIB181" s="7"/>
      <c r="HIG181" s="7"/>
      <c r="HIL181" s="7"/>
      <c r="HIQ181" s="7"/>
      <c r="HIV181" s="7"/>
      <c r="HJA181" s="7"/>
      <c r="HJF181" s="7"/>
      <c r="HJK181" s="7"/>
      <c r="HJP181" s="7"/>
      <c r="HJU181" s="7"/>
      <c r="HJZ181" s="7"/>
      <c r="HKE181" s="7"/>
      <c r="HKJ181" s="7"/>
      <c r="HKO181" s="7"/>
      <c r="HKT181" s="7"/>
      <c r="HKY181" s="7"/>
      <c r="HLD181" s="7"/>
      <c r="HLI181" s="7"/>
      <c r="HLN181" s="7"/>
      <c r="HLS181" s="7"/>
      <c r="HLX181" s="7"/>
      <c r="HMC181" s="7"/>
      <c r="HMH181" s="7"/>
      <c r="HMM181" s="7"/>
      <c r="HMR181" s="7"/>
      <c r="HMW181" s="7"/>
      <c r="HNB181" s="7"/>
      <c r="HNG181" s="7"/>
      <c r="HNL181" s="7"/>
      <c r="HNQ181" s="7"/>
      <c r="HNV181" s="7"/>
      <c r="HOA181" s="7"/>
      <c r="HOF181" s="7"/>
      <c r="HOK181" s="7"/>
      <c r="HOP181" s="7"/>
      <c r="HOU181" s="7"/>
      <c r="HOZ181" s="7"/>
      <c r="HPE181" s="7"/>
      <c r="HPJ181" s="7"/>
      <c r="HPO181" s="7"/>
      <c r="HPT181" s="7"/>
      <c r="HPY181" s="7"/>
      <c r="HQD181" s="7"/>
      <c r="HQI181" s="7"/>
      <c r="HQN181" s="7"/>
      <c r="HQS181" s="7"/>
      <c r="HQX181" s="7"/>
      <c r="HRC181" s="7"/>
      <c r="HRH181" s="7"/>
      <c r="HRM181" s="7"/>
      <c r="HRR181" s="7"/>
      <c r="HRW181" s="7"/>
      <c r="HSB181" s="7"/>
      <c r="HSG181" s="7"/>
      <c r="HSL181" s="7"/>
      <c r="HSQ181" s="7"/>
      <c r="HSV181" s="7"/>
      <c r="HTA181" s="7"/>
      <c r="HTF181" s="7"/>
      <c r="HTK181" s="7"/>
      <c r="HTP181" s="7"/>
      <c r="HTU181" s="7"/>
      <c r="HTZ181" s="7"/>
      <c r="HUE181" s="7"/>
      <c r="HUJ181" s="7"/>
      <c r="HUO181" s="7"/>
      <c r="HUT181" s="7"/>
      <c r="HUY181" s="7"/>
      <c r="HVD181" s="7"/>
      <c r="HVI181" s="7"/>
      <c r="HVN181" s="7"/>
      <c r="HVS181" s="7"/>
      <c r="HVX181" s="7"/>
      <c r="HWC181" s="7"/>
      <c r="HWH181" s="7"/>
      <c r="HWM181" s="7"/>
      <c r="HWR181" s="7"/>
      <c r="HWW181" s="7"/>
      <c r="HXB181" s="7"/>
      <c r="HXG181" s="7"/>
      <c r="HXL181" s="7"/>
      <c r="HXQ181" s="7"/>
      <c r="HXV181" s="7"/>
      <c r="HYA181" s="7"/>
      <c r="HYF181" s="7"/>
      <c r="HYK181" s="7"/>
      <c r="HYP181" s="7"/>
      <c r="HYU181" s="7"/>
      <c r="HYZ181" s="7"/>
      <c r="HZE181" s="7"/>
      <c r="HZJ181" s="7"/>
      <c r="HZO181" s="7"/>
      <c r="HZT181" s="7"/>
      <c r="HZY181" s="7"/>
      <c r="IAD181" s="7"/>
      <c r="IAI181" s="7"/>
      <c r="IAN181" s="7"/>
      <c r="IAS181" s="7"/>
      <c r="IAX181" s="7"/>
      <c r="IBC181" s="7"/>
      <c r="IBH181" s="7"/>
      <c r="IBM181" s="7"/>
      <c r="IBR181" s="7"/>
      <c r="IBW181" s="7"/>
      <c r="ICB181" s="7"/>
      <c r="ICG181" s="7"/>
      <c r="ICL181" s="7"/>
      <c r="ICQ181" s="7"/>
      <c r="ICV181" s="7"/>
      <c r="IDA181" s="7"/>
      <c r="IDF181" s="7"/>
      <c r="IDK181" s="7"/>
      <c r="IDP181" s="7"/>
      <c r="IDU181" s="7"/>
      <c r="IDZ181" s="7"/>
      <c r="IEE181" s="7"/>
      <c r="IEJ181" s="7"/>
      <c r="IEO181" s="7"/>
      <c r="IET181" s="7"/>
      <c r="IEY181" s="7"/>
      <c r="IFD181" s="7"/>
      <c r="IFI181" s="7"/>
      <c r="IFN181" s="7"/>
      <c r="IFS181" s="7"/>
      <c r="IFX181" s="7"/>
      <c r="IGC181" s="7"/>
      <c r="IGH181" s="7"/>
      <c r="IGM181" s="7"/>
      <c r="IGR181" s="7"/>
      <c r="IGW181" s="7"/>
      <c r="IHB181" s="7"/>
      <c r="IHG181" s="7"/>
      <c r="IHL181" s="7"/>
      <c r="IHQ181" s="7"/>
      <c r="IHV181" s="7"/>
      <c r="IIA181" s="7"/>
      <c r="IIF181" s="7"/>
      <c r="IIK181" s="7"/>
      <c r="IIP181" s="7"/>
      <c r="IIU181" s="7"/>
      <c r="IIZ181" s="7"/>
      <c r="IJE181" s="7"/>
      <c r="IJJ181" s="7"/>
      <c r="IJO181" s="7"/>
      <c r="IJT181" s="7"/>
      <c r="IJY181" s="7"/>
      <c r="IKD181" s="7"/>
      <c r="IKI181" s="7"/>
      <c r="IKN181" s="7"/>
      <c r="IKS181" s="7"/>
      <c r="IKX181" s="7"/>
      <c r="ILC181" s="7"/>
      <c r="ILH181" s="7"/>
      <c r="ILM181" s="7"/>
      <c r="ILR181" s="7"/>
      <c r="ILW181" s="7"/>
      <c r="IMB181" s="7"/>
      <c r="IMG181" s="7"/>
      <c r="IML181" s="7"/>
      <c r="IMQ181" s="7"/>
      <c r="IMV181" s="7"/>
      <c r="INA181" s="7"/>
      <c r="INF181" s="7"/>
      <c r="INK181" s="7"/>
      <c r="INP181" s="7"/>
      <c r="INU181" s="7"/>
      <c r="INZ181" s="7"/>
      <c r="IOE181" s="7"/>
      <c r="IOJ181" s="7"/>
      <c r="IOO181" s="7"/>
      <c r="IOT181" s="7"/>
      <c r="IOY181" s="7"/>
      <c r="IPD181" s="7"/>
      <c r="IPI181" s="7"/>
      <c r="IPN181" s="7"/>
      <c r="IPS181" s="7"/>
      <c r="IPX181" s="7"/>
      <c r="IQC181" s="7"/>
      <c r="IQH181" s="7"/>
      <c r="IQM181" s="7"/>
      <c r="IQR181" s="7"/>
      <c r="IQW181" s="7"/>
      <c r="IRB181" s="7"/>
      <c r="IRG181" s="7"/>
      <c r="IRL181" s="7"/>
      <c r="IRQ181" s="7"/>
      <c r="IRV181" s="7"/>
      <c r="ISA181" s="7"/>
      <c r="ISF181" s="7"/>
      <c r="ISK181" s="7"/>
      <c r="ISP181" s="7"/>
      <c r="ISU181" s="7"/>
      <c r="ISZ181" s="7"/>
      <c r="ITE181" s="7"/>
      <c r="ITJ181" s="7"/>
      <c r="ITO181" s="7"/>
      <c r="ITT181" s="7"/>
      <c r="ITY181" s="7"/>
      <c r="IUD181" s="7"/>
      <c r="IUI181" s="7"/>
      <c r="IUN181" s="7"/>
      <c r="IUS181" s="7"/>
      <c r="IUX181" s="7"/>
      <c r="IVC181" s="7"/>
      <c r="IVH181" s="7"/>
      <c r="IVM181" s="7"/>
      <c r="IVR181" s="7"/>
      <c r="IVW181" s="7"/>
      <c r="IWB181" s="7"/>
      <c r="IWG181" s="7"/>
      <c r="IWL181" s="7"/>
      <c r="IWQ181" s="7"/>
      <c r="IWV181" s="7"/>
      <c r="IXA181" s="7"/>
      <c r="IXF181" s="7"/>
      <c r="IXK181" s="7"/>
      <c r="IXP181" s="7"/>
      <c r="IXU181" s="7"/>
      <c r="IXZ181" s="7"/>
      <c r="IYE181" s="7"/>
      <c r="IYJ181" s="7"/>
      <c r="IYO181" s="7"/>
      <c r="IYT181" s="7"/>
      <c r="IYY181" s="7"/>
      <c r="IZD181" s="7"/>
      <c r="IZI181" s="7"/>
      <c r="IZN181" s="7"/>
      <c r="IZS181" s="7"/>
      <c r="IZX181" s="7"/>
      <c r="JAC181" s="7"/>
      <c r="JAH181" s="7"/>
      <c r="JAM181" s="7"/>
      <c r="JAR181" s="7"/>
      <c r="JAW181" s="7"/>
      <c r="JBB181" s="7"/>
      <c r="JBG181" s="7"/>
      <c r="JBL181" s="7"/>
      <c r="JBQ181" s="7"/>
      <c r="JBV181" s="7"/>
      <c r="JCA181" s="7"/>
      <c r="JCF181" s="7"/>
      <c r="JCK181" s="7"/>
      <c r="JCP181" s="7"/>
      <c r="JCU181" s="7"/>
      <c r="JCZ181" s="7"/>
      <c r="JDE181" s="7"/>
      <c r="JDJ181" s="7"/>
      <c r="JDO181" s="7"/>
      <c r="JDT181" s="7"/>
      <c r="JDY181" s="7"/>
      <c r="JED181" s="7"/>
      <c r="JEI181" s="7"/>
      <c r="JEN181" s="7"/>
      <c r="JES181" s="7"/>
      <c r="JEX181" s="7"/>
      <c r="JFC181" s="7"/>
      <c r="JFH181" s="7"/>
      <c r="JFM181" s="7"/>
      <c r="JFR181" s="7"/>
      <c r="JFW181" s="7"/>
      <c r="JGB181" s="7"/>
      <c r="JGG181" s="7"/>
      <c r="JGL181" s="7"/>
      <c r="JGQ181" s="7"/>
      <c r="JGV181" s="7"/>
      <c r="JHA181" s="7"/>
      <c r="JHF181" s="7"/>
      <c r="JHK181" s="7"/>
      <c r="JHP181" s="7"/>
      <c r="JHU181" s="7"/>
      <c r="JHZ181" s="7"/>
      <c r="JIE181" s="7"/>
      <c r="JIJ181" s="7"/>
      <c r="JIO181" s="7"/>
      <c r="JIT181" s="7"/>
      <c r="JIY181" s="7"/>
      <c r="JJD181" s="7"/>
      <c r="JJI181" s="7"/>
      <c r="JJN181" s="7"/>
      <c r="JJS181" s="7"/>
      <c r="JJX181" s="7"/>
      <c r="JKC181" s="7"/>
      <c r="JKH181" s="7"/>
      <c r="JKM181" s="7"/>
      <c r="JKR181" s="7"/>
      <c r="JKW181" s="7"/>
      <c r="JLB181" s="7"/>
      <c r="JLG181" s="7"/>
      <c r="JLL181" s="7"/>
      <c r="JLQ181" s="7"/>
      <c r="JLV181" s="7"/>
      <c r="JMA181" s="7"/>
      <c r="JMF181" s="7"/>
      <c r="JMK181" s="7"/>
      <c r="JMP181" s="7"/>
      <c r="JMU181" s="7"/>
      <c r="JMZ181" s="7"/>
      <c r="JNE181" s="7"/>
      <c r="JNJ181" s="7"/>
      <c r="JNO181" s="7"/>
      <c r="JNT181" s="7"/>
      <c r="JNY181" s="7"/>
      <c r="JOD181" s="7"/>
      <c r="JOI181" s="7"/>
      <c r="JON181" s="7"/>
      <c r="JOS181" s="7"/>
      <c r="JOX181" s="7"/>
      <c r="JPC181" s="7"/>
      <c r="JPH181" s="7"/>
      <c r="JPM181" s="7"/>
      <c r="JPR181" s="7"/>
      <c r="JPW181" s="7"/>
      <c r="JQB181" s="7"/>
      <c r="JQG181" s="7"/>
      <c r="JQL181" s="7"/>
      <c r="JQQ181" s="7"/>
      <c r="JQV181" s="7"/>
      <c r="JRA181" s="7"/>
      <c r="JRF181" s="7"/>
      <c r="JRK181" s="7"/>
      <c r="JRP181" s="7"/>
      <c r="JRU181" s="7"/>
      <c r="JRZ181" s="7"/>
      <c r="JSE181" s="7"/>
      <c r="JSJ181" s="7"/>
      <c r="JSO181" s="7"/>
      <c r="JST181" s="7"/>
      <c r="JSY181" s="7"/>
      <c r="JTD181" s="7"/>
      <c r="JTI181" s="7"/>
      <c r="JTN181" s="7"/>
      <c r="JTS181" s="7"/>
      <c r="JTX181" s="7"/>
      <c r="JUC181" s="7"/>
      <c r="JUH181" s="7"/>
      <c r="JUM181" s="7"/>
      <c r="JUR181" s="7"/>
      <c r="JUW181" s="7"/>
      <c r="JVB181" s="7"/>
      <c r="JVG181" s="7"/>
      <c r="JVL181" s="7"/>
      <c r="JVQ181" s="7"/>
      <c r="JVV181" s="7"/>
      <c r="JWA181" s="7"/>
      <c r="JWF181" s="7"/>
      <c r="JWK181" s="7"/>
      <c r="JWP181" s="7"/>
      <c r="JWU181" s="7"/>
      <c r="JWZ181" s="7"/>
      <c r="JXE181" s="7"/>
      <c r="JXJ181" s="7"/>
      <c r="JXO181" s="7"/>
      <c r="JXT181" s="7"/>
      <c r="JXY181" s="7"/>
      <c r="JYD181" s="7"/>
      <c r="JYI181" s="7"/>
      <c r="JYN181" s="7"/>
      <c r="JYS181" s="7"/>
      <c r="JYX181" s="7"/>
      <c r="JZC181" s="7"/>
      <c r="JZH181" s="7"/>
      <c r="JZM181" s="7"/>
      <c r="JZR181" s="7"/>
      <c r="JZW181" s="7"/>
      <c r="KAB181" s="7"/>
      <c r="KAG181" s="7"/>
      <c r="KAL181" s="7"/>
      <c r="KAQ181" s="7"/>
      <c r="KAV181" s="7"/>
      <c r="KBA181" s="7"/>
      <c r="KBF181" s="7"/>
      <c r="KBK181" s="7"/>
      <c r="KBP181" s="7"/>
      <c r="KBU181" s="7"/>
      <c r="KBZ181" s="7"/>
      <c r="KCE181" s="7"/>
      <c r="KCJ181" s="7"/>
      <c r="KCO181" s="7"/>
      <c r="KCT181" s="7"/>
      <c r="KCY181" s="7"/>
      <c r="KDD181" s="7"/>
      <c r="KDI181" s="7"/>
      <c r="KDN181" s="7"/>
      <c r="KDS181" s="7"/>
      <c r="KDX181" s="7"/>
      <c r="KEC181" s="7"/>
      <c r="KEH181" s="7"/>
      <c r="KEM181" s="7"/>
      <c r="KER181" s="7"/>
      <c r="KEW181" s="7"/>
      <c r="KFB181" s="7"/>
      <c r="KFG181" s="7"/>
      <c r="KFL181" s="7"/>
      <c r="KFQ181" s="7"/>
      <c r="KFV181" s="7"/>
      <c r="KGA181" s="7"/>
      <c r="KGF181" s="7"/>
      <c r="KGK181" s="7"/>
      <c r="KGP181" s="7"/>
      <c r="KGU181" s="7"/>
      <c r="KGZ181" s="7"/>
      <c r="KHE181" s="7"/>
      <c r="KHJ181" s="7"/>
      <c r="KHO181" s="7"/>
      <c r="KHT181" s="7"/>
      <c r="KHY181" s="7"/>
      <c r="KID181" s="7"/>
      <c r="KII181" s="7"/>
      <c r="KIN181" s="7"/>
      <c r="KIS181" s="7"/>
      <c r="KIX181" s="7"/>
      <c r="KJC181" s="7"/>
      <c r="KJH181" s="7"/>
      <c r="KJM181" s="7"/>
      <c r="KJR181" s="7"/>
      <c r="KJW181" s="7"/>
      <c r="KKB181" s="7"/>
      <c r="KKG181" s="7"/>
      <c r="KKL181" s="7"/>
      <c r="KKQ181" s="7"/>
      <c r="KKV181" s="7"/>
      <c r="KLA181" s="7"/>
      <c r="KLF181" s="7"/>
      <c r="KLK181" s="7"/>
      <c r="KLP181" s="7"/>
      <c r="KLU181" s="7"/>
      <c r="KLZ181" s="7"/>
      <c r="KME181" s="7"/>
      <c r="KMJ181" s="7"/>
      <c r="KMO181" s="7"/>
      <c r="KMT181" s="7"/>
      <c r="KMY181" s="7"/>
      <c r="KND181" s="7"/>
      <c r="KNI181" s="7"/>
      <c r="KNN181" s="7"/>
      <c r="KNS181" s="7"/>
      <c r="KNX181" s="7"/>
      <c r="KOC181" s="7"/>
      <c r="KOH181" s="7"/>
      <c r="KOM181" s="7"/>
      <c r="KOR181" s="7"/>
      <c r="KOW181" s="7"/>
      <c r="KPB181" s="7"/>
      <c r="KPG181" s="7"/>
      <c r="KPL181" s="7"/>
      <c r="KPQ181" s="7"/>
      <c r="KPV181" s="7"/>
      <c r="KQA181" s="7"/>
      <c r="KQF181" s="7"/>
      <c r="KQK181" s="7"/>
      <c r="KQP181" s="7"/>
      <c r="KQU181" s="7"/>
      <c r="KQZ181" s="7"/>
      <c r="KRE181" s="7"/>
      <c r="KRJ181" s="7"/>
      <c r="KRO181" s="7"/>
      <c r="KRT181" s="7"/>
      <c r="KRY181" s="7"/>
      <c r="KSD181" s="7"/>
      <c r="KSI181" s="7"/>
      <c r="KSN181" s="7"/>
      <c r="KSS181" s="7"/>
      <c r="KSX181" s="7"/>
      <c r="KTC181" s="7"/>
      <c r="KTH181" s="7"/>
      <c r="KTM181" s="7"/>
      <c r="KTR181" s="7"/>
      <c r="KTW181" s="7"/>
      <c r="KUB181" s="7"/>
      <c r="KUG181" s="7"/>
      <c r="KUL181" s="7"/>
      <c r="KUQ181" s="7"/>
      <c r="KUV181" s="7"/>
      <c r="KVA181" s="7"/>
      <c r="KVF181" s="7"/>
      <c r="KVK181" s="7"/>
      <c r="KVP181" s="7"/>
      <c r="KVU181" s="7"/>
      <c r="KVZ181" s="7"/>
      <c r="KWE181" s="7"/>
      <c r="KWJ181" s="7"/>
      <c r="KWO181" s="7"/>
      <c r="KWT181" s="7"/>
      <c r="KWY181" s="7"/>
      <c r="KXD181" s="7"/>
      <c r="KXI181" s="7"/>
      <c r="KXN181" s="7"/>
      <c r="KXS181" s="7"/>
      <c r="KXX181" s="7"/>
      <c r="KYC181" s="7"/>
      <c r="KYH181" s="7"/>
      <c r="KYM181" s="7"/>
      <c r="KYR181" s="7"/>
      <c r="KYW181" s="7"/>
      <c r="KZB181" s="7"/>
      <c r="KZG181" s="7"/>
      <c r="KZL181" s="7"/>
      <c r="KZQ181" s="7"/>
      <c r="KZV181" s="7"/>
      <c r="LAA181" s="7"/>
      <c r="LAF181" s="7"/>
      <c r="LAK181" s="7"/>
      <c r="LAP181" s="7"/>
      <c r="LAU181" s="7"/>
      <c r="LAZ181" s="7"/>
      <c r="LBE181" s="7"/>
      <c r="LBJ181" s="7"/>
      <c r="LBO181" s="7"/>
      <c r="LBT181" s="7"/>
      <c r="LBY181" s="7"/>
      <c r="LCD181" s="7"/>
      <c r="LCI181" s="7"/>
      <c r="LCN181" s="7"/>
      <c r="LCS181" s="7"/>
      <c r="LCX181" s="7"/>
      <c r="LDC181" s="7"/>
      <c r="LDH181" s="7"/>
      <c r="LDM181" s="7"/>
      <c r="LDR181" s="7"/>
      <c r="LDW181" s="7"/>
      <c r="LEB181" s="7"/>
      <c r="LEG181" s="7"/>
      <c r="LEL181" s="7"/>
      <c r="LEQ181" s="7"/>
      <c r="LEV181" s="7"/>
      <c r="LFA181" s="7"/>
      <c r="LFF181" s="7"/>
      <c r="LFK181" s="7"/>
      <c r="LFP181" s="7"/>
      <c r="LFU181" s="7"/>
      <c r="LFZ181" s="7"/>
      <c r="LGE181" s="7"/>
      <c r="LGJ181" s="7"/>
      <c r="LGO181" s="7"/>
      <c r="LGT181" s="7"/>
      <c r="LGY181" s="7"/>
      <c r="LHD181" s="7"/>
      <c r="LHI181" s="7"/>
      <c r="LHN181" s="7"/>
      <c r="LHS181" s="7"/>
      <c r="LHX181" s="7"/>
      <c r="LIC181" s="7"/>
      <c r="LIH181" s="7"/>
      <c r="LIM181" s="7"/>
      <c r="LIR181" s="7"/>
      <c r="LIW181" s="7"/>
      <c r="LJB181" s="7"/>
      <c r="LJG181" s="7"/>
      <c r="LJL181" s="7"/>
      <c r="LJQ181" s="7"/>
      <c r="LJV181" s="7"/>
      <c r="LKA181" s="7"/>
      <c r="LKF181" s="7"/>
      <c r="LKK181" s="7"/>
      <c r="LKP181" s="7"/>
      <c r="LKU181" s="7"/>
      <c r="LKZ181" s="7"/>
      <c r="LLE181" s="7"/>
      <c r="LLJ181" s="7"/>
      <c r="LLO181" s="7"/>
      <c r="LLT181" s="7"/>
      <c r="LLY181" s="7"/>
      <c r="LMD181" s="7"/>
      <c r="LMI181" s="7"/>
      <c r="LMN181" s="7"/>
      <c r="LMS181" s="7"/>
      <c r="LMX181" s="7"/>
      <c r="LNC181" s="7"/>
      <c r="LNH181" s="7"/>
      <c r="LNM181" s="7"/>
      <c r="LNR181" s="7"/>
      <c r="LNW181" s="7"/>
      <c r="LOB181" s="7"/>
      <c r="LOG181" s="7"/>
      <c r="LOL181" s="7"/>
      <c r="LOQ181" s="7"/>
      <c r="LOV181" s="7"/>
      <c r="LPA181" s="7"/>
      <c r="LPF181" s="7"/>
      <c r="LPK181" s="7"/>
      <c r="LPP181" s="7"/>
      <c r="LPU181" s="7"/>
      <c r="LPZ181" s="7"/>
      <c r="LQE181" s="7"/>
      <c r="LQJ181" s="7"/>
      <c r="LQO181" s="7"/>
      <c r="LQT181" s="7"/>
      <c r="LQY181" s="7"/>
      <c r="LRD181" s="7"/>
      <c r="LRI181" s="7"/>
      <c r="LRN181" s="7"/>
      <c r="LRS181" s="7"/>
      <c r="LRX181" s="7"/>
      <c r="LSC181" s="7"/>
      <c r="LSH181" s="7"/>
      <c r="LSM181" s="7"/>
      <c r="LSR181" s="7"/>
      <c r="LSW181" s="7"/>
      <c r="LTB181" s="7"/>
      <c r="LTG181" s="7"/>
      <c r="LTL181" s="7"/>
      <c r="LTQ181" s="7"/>
      <c r="LTV181" s="7"/>
      <c r="LUA181" s="7"/>
      <c r="LUF181" s="7"/>
      <c r="LUK181" s="7"/>
      <c r="LUP181" s="7"/>
      <c r="LUU181" s="7"/>
      <c r="LUZ181" s="7"/>
      <c r="LVE181" s="7"/>
      <c r="LVJ181" s="7"/>
      <c r="LVO181" s="7"/>
      <c r="LVT181" s="7"/>
      <c r="LVY181" s="7"/>
      <c r="LWD181" s="7"/>
      <c r="LWI181" s="7"/>
      <c r="LWN181" s="7"/>
      <c r="LWS181" s="7"/>
      <c r="LWX181" s="7"/>
      <c r="LXC181" s="7"/>
      <c r="LXH181" s="7"/>
      <c r="LXM181" s="7"/>
      <c r="LXR181" s="7"/>
      <c r="LXW181" s="7"/>
      <c r="LYB181" s="7"/>
      <c r="LYG181" s="7"/>
      <c r="LYL181" s="7"/>
      <c r="LYQ181" s="7"/>
      <c r="LYV181" s="7"/>
      <c r="LZA181" s="7"/>
      <c r="LZF181" s="7"/>
      <c r="LZK181" s="7"/>
      <c r="LZP181" s="7"/>
      <c r="LZU181" s="7"/>
      <c r="LZZ181" s="7"/>
      <c r="MAE181" s="7"/>
      <c r="MAJ181" s="7"/>
      <c r="MAO181" s="7"/>
      <c r="MAT181" s="7"/>
      <c r="MAY181" s="7"/>
      <c r="MBD181" s="7"/>
      <c r="MBI181" s="7"/>
      <c r="MBN181" s="7"/>
      <c r="MBS181" s="7"/>
      <c r="MBX181" s="7"/>
      <c r="MCC181" s="7"/>
      <c r="MCH181" s="7"/>
      <c r="MCM181" s="7"/>
      <c r="MCR181" s="7"/>
      <c r="MCW181" s="7"/>
      <c r="MDB181" s="7"/>
      <c r="MDG181" s="7"/>
      <c r="MDL181" s="7"/>
      <c r="MDQ181" s="7"/>
      <c r="MDV181" s="7"/>
      <c r="MEA181" s="7"/>
      <c r="MEF181" s="7"/>
      <c r="MEK181" s="7"/>
      <c r="MEP181" s="7"/>
      <c r="MEU181" s="7"/>
      <c r="MEZ181" s="7"/>
      <c r="MFE181" s="7"/>
      <c r="MFJ181" s="7"/>
      <c r="MFO181" s="7"/>
      <c r="MFT181" s="7"/>
      <c r="MFY181" s="7"/>
      <c r="MGD181" s="7"/>
      <c r="MGI181" s="7"/>
      <c r="MGN181" s="7"/>
      <c r="MGS181" s="7"/>
      <c r="MGX181" s="7"/>
      <c r="MHC181" s="7"/>
      <c r="MHH181" s="7"/>
      <c r="MHM181" s="7"/>
      <c r="MHR181" s="7"/>
      <c r="MHW181" s="7"/>
      <c r="MIB181" s="7"/>
      <c r="MIG181" s="7"/>
      <c r="MIL181" s="7"/>
      <c r="MIQ181" s="7"/>
      <c r="MIV181" s="7"/>
      <c r="MJA181" s="7"/>
      <c r="MJF181" s="7"/>
      <c r="MJK181" s="7"/>
      <c r="MJP181" s="7"/>
      <c r="MJU181" s="7"/>
      <c r="MJZ181" s="7"/>
      <c r="MKE181" s="7"/>
      <c r="MKJ181" s="7"/>
      <c r="MKO181" s="7"/>
      <c r="MKT181" s="7"/>
      <c r="MKY181" s="7"/>
      <c r="MLD181" s="7"/>
      <c r="MLI181" s="7"/>
      <c r="MLN181" s="7"/>
      <c r="MLS181" s="7"/>
      <c r="MLX181" s="7"/>
      <c r="MMC181" s="7"/>
      <c r="MMH181" s="7"/>
      <c r="MMM181" s="7"/>
      <c r="MMR181" s="7"/>
      <c r="MMW181" s="7"/>
      <c r="MNB181" s="7"/>
      <c r="MNG181" s="7"/>
      <c r="MNL181" s="7"/>
      <c r="MNQ181" s="7"/>
      <c r="MNV181" s="7"/>
      <c r="MOA181" s="7"/>
      <c r="MOF181" s="7"/>
      <c r="MOK181" s="7"/>
      <c r="MOP181" s="7"/>
      <c r="MOU181" s="7"/>
      <c r="MOZ181" s="7"/>
      <c r="MPE181" s="7"/>
      <c r="MPJ181" s="7"/>
      <c r="MPO181" s="7"/>
      <c r="MPT181" s="7"/>
      <c r="MPY181" s="7"/>
      <c r="MQD181" s="7"/>
      <c r="MQI181" s="7"/>
      <c r="MQN181" s="7"/>
      <c r="MQS181" s="7"/>
      <c r="MQX181" s="7"/>
      <c r="MRC181" s="7"/>
      <c r="MRH181" s="7"/>
      <c r="MRM181" s="7"/>
      <c r="MRR181" s="7"/>
      <c r="MRW181" s="7"/>
      <c r="MSB181" s="7"/>
      <c r="MSG181" s="7"/>
      <c r="MSL181" s="7"/>
      <c r="MSQ181" s="7"/>
      <c r="MSV181" s="7"/>
      <c r="MTA181" s="7"/>
      <c r="MTF181" s="7"/>
      <c r="MTK181" s="7"/>
      <c r="MTP181" s="7"/>
      <c r="MTU181" s="7"/>
      <c r="MTZ181" s="7"/>
      <c r="MUE181" s="7"/>
      <c r="MUJ181" s="7"/>
      <c r="MUO181" s="7"/>
      <c r="MUT181" s="7"/>
      <c r="MUY181" s="7"/>
      <c r="MVD181" s="7"/>
      <c r="MVI181" s="7"/>
      <c r="MVN181" s="7"/>
      <c r="MVS181" s="7"/>
      <c r="MVX181" s="7"/>
      <c r="MWC181" s="7"/>
      <c r="MWH181" s="7"/>
      <c r="MWM181" s="7"/>
      <c r="MWR181" s="7"/>
      <c r="MWW181" s="7"/>
      <c r="MXB181" s="7"/>
      <c r="MXG181" s="7"/>
      <c r="MXL181" s="7"/>
      <c r="MXQ181" s="7"/>
      <c r="MXV181" s="7"/>
      <c r="MYA181" s="7"/>
      <c r="MYF181" s="7"/>
      <c r="MYK181" s="7"/>
      <c r="MYP181" s="7"/>
      <c r="MYU181" s="7"/>
      <c r="MYZ181" s="7"/>
      <c r="MZE181" s="7"/>
      <c r="MZJ181" s="7"/>
      <c r="MZO181" s="7"/>
      <c r="MZT181" s="7"/>
      <c r="MZY181" s="7"/>
      <c r="NAD181" s="7"/>
      <c r="NAI181" s="7"/>
      <c r="NAN181" s="7"/>
      <c r="NAS181" s="7"/>
      <c r="NAX181" s="7"/>
      <c r="NBC181" s="7"/>
      <c r="NBH181" s="7"/>
      <c r="NBM181" s="7"/>
      <c r="NBR181" s="7"/>
      <c r="NBW181" s="7"/>
      <c r="NCB181" s="7"/>
      <c r="NCG181" s="7"/>
      <c r="NCL181" s="7"/>
      <c r="NCQ181" s="7"/>
      <c r="NCV181" s="7"/>
      <c r="NDA181" s="7"/>
      <c r="NDF181" s="7"/>
      <c r="NDK181" s="7"/>
      <c r="NDP181" s="7"/>
      <c r="NDU181" s="7"/>
      <c r="NDZ181" s="7"/>
      <c r="NEE181" s="7"/>
      <c r="NEJ181" s="7"/>
      <c r="NEO181" s="7"/>
      <c r="NET181" s="7"/>
      <c r="NEY181" s="7"/>
      <c r="NFD181" s="7"/>
      <c r="NFI181" s="7"/>
      <c r="NFN181" s="7"/>
      <c r="NFS181" s="7"/>
      <c r="NFX181" s="7"/>
      <c r="NGC181" s="7"/>
      <c r="NGH181" s="7"/>
      <c r="NGM181" s="7"/>
      <c r="NGR181" s="7"/>
      <c r="NGW181" s="7"/>
      <c r="NHB181" s="7"/>
      <c r="NHG181" s="7"/>
      <c r="NHL181" s="7"/>
      <c r="NHQ181" s="7"/>
      <c r="NHV181" s="7"/>
      <c r="NIA181" s="7"/>
      <c r="NIF181" s="7"/>
      <c r="NIK181" s="7"/>
      <c r="NIP181" s="7"/>
      <c r="NIU181" s="7"/>
      <c r="NIZ181" s="7"/>
      <c r="NJE181" s="7"/>
      <c r="NJJ181" s="7"/>
      <c r="NJO181" s="7"/>
      <c r="NJT181" s="7"/>
      <c r="NJY181" s="7"/>
      <c r="NKD181" s="7"/>
      <c r="NKI181" s="7"/>
      <c r="NKN181" s="7"/>
      <c r="NKS181" s="7"/>
      <c r="NKX181" s="7"/>
      <c r="NLC181" s="7"/>
      <c r="NLH181" s="7"/>
      <c r="NLM181" s="7"/>
      <c r="NLR181" s="7"/>
      <c r="NLW181" s="7"/>
      <c r="NMB181" s="7"/>
      <c r="NMG181" s="7"/>
      <c r="NML181" s="7"/>
      <c r="NMQ181" s="7"/>
      <c r="NMV181" s="7"/>
      <c r="NNA181" s="7"/>
      <c r="NNF181" s="7"/>
      <c r="NNK181" s="7"/>
      <c r="NNP181" s="7"/>
      <c r="NNU181" s="7"/>
      <c r="NNZ181" s="7"/>
      <c r="NOE181" s="7"/>
      <c r="NOJ181" s="7"/>
      <c r="NOO181" s="7"/>
      <c r="NOT181" s="7"/>
      <c r="NOY181" s="7"/>
      <c r="NPD181" s="7"/>
      <c r="NPI181" s="7"/>
      <c r="NPN181" s="7"/>
      <c r="NPS181" s="7"/>
      <c r="NPX181" s="7"/>
      <c r="NQC181" s="7"/>
      <c r="NQH181" s="7"/>
      <c r="NQM181" s="7"/>
      <c r="NQR181" s="7"/>
      <c r="NQW181" s="7"/>
      <c r="NRB181" s="7"/>
      <c r="NRG181" s="7"/>
      <c r="NRL181" s="7"/>
      <c r="NRQ181" s="7"/>
      <c r="NRV181" s="7"/>
      <c r="NSA181" s="7"/>
      <c r="NSF181" s="7"/>
      <c r="NSK181" s="7"/>
      <c r="NSP181" s="7"/>
      <c r="NSU181" s="7"/>
      <c r="NSZ181" s="7"/>
      <c r="NTE181" s="7"/>
      <c r="NTJ181" s="7"/>
      <c r="NTO181" s="7"/>
      <c r="NTT181" s="7"/>
      <c r="NTY181" s="7"/>
      <c r="NUD181" s="7"/>
      <c r="NUI181" s="7"/>
      <c r="NUN181" s="7"/>
      <c r="NUS181" s="7"/>
      <c r="NUX181" s="7"/>
      <c r="NVC181" s="7"/>
      <c r="NVH181" s="7"/>
      <c r="NVM181" s="7"/>
      <c r="NVR181" s="7"/>
      <c r="NVW181" s="7"/>
      <c r="NWB181" s="7"/>
      <c r="NWG181" s="7"/>
      <c r="NWL181" s="7"/>
      <c r="NWQ181" s="7"/>
      <c r="NWV181" s="7"/>
      <c r="NXA181" s="7"/>
      <c r="NXF181" s="7"/>
      <c r="NXK181" s="7"/>
      <c r="NXP181" s="7"/>
      <c r="NXU181" s="7"/>
      <c r="NXZ181" s="7"/>
      <c r="NYE181" s="7"/>
      <c r="NYJ181" s="7"/>
      <c r="NYO181" s="7"/>
      <c r="NYT181" s="7"/>
      <c r="NYY181" s="7"/>
      <c r="NZD181" s="7"/>
      <c r="NZI181" s="7"/>
      <c r="NZN181" s="7"/>
      <c r="NZS181" s="7"/>
      <c r="NZX181" s="7"/>
      <c r="OAC181" s="7"/>
      <c r="OAH181" s="7"/>
      <c r="OAM181" s="7"/>
      <c r="OAR181" s="7"/>
      <c r="OAW181" s="7"/>
      <c r="OBB181" s="7"/>
      <c r="OBG181" s="7"/>
      <c r="OBL181" s="7"/>
      <c r="OBQ181" s="7"/>
      <c r="OBV181" s="7"/>
      <c r="OCA181" s="7"/>
      <c r="OCF181" s="7"/>
      <c r="OCK181" s="7"/>
      <c r="OCP181" s="7"/>
      <c r="OCU181" s="7"/>
      <c r="OCZ181" s="7"/>
      <c r="ODE181" s="7"/>
      <c r="ODJ181" s="7"/>
      <c r="ODO181" s="7"/>
      <c r="ODT181" s="7"/>
      <c r="ODY181" s="7"/>
      <c r="OED181" s="7"/>
      <c r="OEI181" s="7"/>
      <c r="OEN181" s="7"/>
      <c r="OES181" s="7"/>
      <c r="OEX181" s="7"/>
      <c r="OFC181" s="7"/>
      <c r="OFH181" s="7"/>
      <c r="OFM181" s="7"/>
      <c r="OFR181" s="7"/>
      <c r="OFW181" s="7"/>
      <c r="OGB181" s="7"/>
      <c r="OGG181" s="7"/>
      <c r="OGL181" s="7"/>
      <c r="OGQ181" s="7"/>
      <c r="OGV181" s="7"/>
      <c r="OHA181" s="7"/>
      <c r="OHF181" s="7"/>
      <c r="OHK181" s="7"/>
      <c r="OHP181" s="7"/>
      <c r="OHU181" s="7"/>
      <c r="OHZ181" s="7"/>
      <c r="OIE181" s="7"/>
      <c r="OIJ181" s="7"/>
      <c r="OIO181" s="7"/>
      <c r="OIT181" s="7"/>
      <c r="OIY181" s="7"/>
      <c r="OJD181" s="7"/>
      <c r="OJI181" s="7"/>
      <c r="OJN181" s="7"/>
      <c r="OJS181" s="7"/>
      <c r="OJX181" s="7"/>
      <c r="OKC181" s="7"/>
      <c r="OKH181" s="7"/>
      <c r="OKM181" s="7"/>
      <c r="OKR181" s="7"/>
      <c r="OKW181" s="7"/>
      <c r="OLB181" s="7"/>
      <c r="OLG181" s="7"/>
      <c r="OLL181" s="7"/>
      <c r="OLQ181" s="7"/>
      <c r="OLV181" s="7"/>
      <c r="OMA181" s="7"/>
      <c r="OMF181" s="7"/>
      <c r="OMK181" s="7"/>
      <c r="OMP181" s="7"/>
      <c r="OMU181" s="7"/>
      <c r="OMZ181" s="7"/>
      <c r="ONE181" s="7"/>
      <c r="ONJ181" s="7"/>
      <c r="ONO181" s="7"/>
      <c r="ONT181" s="7"/>
      <c r="ONY181" s="7"/>
      <c r="OOD181" s="7"/>
      <c r="OOI181" s="7"/>
      <c r="OON181" s="7"/>
      <c r="OOS181" s="7"/>
      <c r="OOX181" s="7"/>
      <c r="OPC181" s="7"/>
      <c r="OPH181" s="7"/>
      <c r="OPM181" s="7"/>
      <c r="OPR181" s="7"/>
      <c r="OPW181" s="7"/>
      <c r="OQB181" s="7"/>
      <c r="OQG181" s="7"/>
      <c r="OQL181" s="7"/>
      <c r="OQQ181" s="7"/>
      <c r="OQV181" s="7"/>
      <c r="ORA181" s="7"/>
      <c r="ORF181" s="7"/>
      <c r="ORK181" s="7"/>
      <c r="ORP181" s="7"/>
      <c r="ORU181" s="7"/>
      <c r="ORZ181" s="7"/>
      <c r="OSE181" s="7"/>
      <c r="OSJ181" s="7"/>
      <c r="OSO181" s="7"/>
      <c r="OST181" s="7"/>
      <c r="OSY181" s="7"/>
      <c r="OTD181" s="7"/>
      <c r="OTI181" s="7"/>
      <c r="OTN181" s="7"/>
      <c r="OTS181" s="7"/>
      <c r="OTX181" s="7"/>
      <c r="OUC181" s="7"/>
      <c r="OUH181" s="7"/>
      <c r="OUM181" s="7"/>
      <c r="OUR181" s="7"/>
      <c r="OUW181" s="7"/>
      <c r="OVB181" s="7"/>
      <c r="OVG181" s="7"/>
      <c r="OVL181" s="7"/>
      <c r="OVQ181" s="7"/>
      <c r="OVV181" s="7"/>
      <c r="OWA181" s="7"/>
      <c r="OWF181" s="7"/>
      <c r="OWK181" s="7"/>
      <c r="OWP181" s="7"/>
      <c r="OWU181" s="7"/>
      <c r="OWZ181" s="7"/>
      <c r="OXE181" s="7"/>
      <c r="OXJ181" s="7"/>
      <c r="OXO181" s="7"/>
      <c r="OXT181" s="7"/>
      <c r="OXY181" s="7"/>
      <c r="OYD181" s="7"/>
      <c r="OYI181" s="7"/>
      <c r="OYN181" s="7"/>
      <c r="OYS181" s="7"/>
      <c r="OYX181" s="7"/>
      <c r="OZC181" s="7"/>
      <c r="OZH181" s="7"/>
      <c r="OZM181" s="7"/>
      <c r="OZR181" s="7"/>
      <c r="OZW181" s="7"/>
      <c r="PAB181" s="7"/>
      <c r="PAG181" s="7"/>
      <c r="PAL181" s="7"/>
      <c r="PAQ181" s="7"/>
      <c r="PAV181" s="7"/>
      <c r="PBA181" s="7"/>
      <c r="PBF181" s="7"/>
      <c r="PBK181" s="7"/>
      <c r="PBP181" s="7"/>
      <c r="PBU181" s="7"/>
      <c r="PBZ181" s="7"/>
      <c r="PCE181" s="7"/>
      <c r="PCJ181" s="7"/>
      <c r="PCO181" s="7"/>
      <c r="PCT181" s="7"/>
      <c r="PCY181" s="7"/>
      <c r="PDD181" s="7"/>
      <c r="PDI181" s="7"/>
      <c r="PDN181" s="7"/>
      <c r="PDS181" s="7"/>
      <c r="PDX181" s="7"/>
      <c r="PEC181" s="7"/>
      <c r="PEH181" s="7"/>
      <c r="PEM181" s="7"/>
      <c r="PER181" s="7"/>
      <c r="PEW181" s="7"/>
      <c r="PFB181" s="7"/>
      <c r="PFG181" s="7"/>
      <c r="PFL181" s="7"/>
      <c r="PFQ181" s="7"/>
      <c r="PFV181" s="7"/>
      <c r="PGA181" s="7"/>
      <c r="PGF181" s="7"/>
      <c r="PGK181" s="7"/>
      <c r="PGP181" s="7"/>
      <c r="PGU181" s="7"/>
      <c r="PGZ181" s="7"/>
      <c r="PHE181" s="7"/>
      <c r="PHJ181" s="7"/>
      <c r="PHO181" s="7"/>
      <c r="PHT181" s="7"/>
      <c r="PHY181" s="7"/>
      <c r="PID181" s="7"/>
      <c r="PII181" s="7"/>
      <c r="PIN181" s="7"/>
      <c r="PIS181" s="7"/>
      <c r="PIX181" s="7"/>
      <c r="PJC181" s="7"/>
      <c r="PJH181" s="7"/>
      <c r="PJM181" s="7"/>
      <c r="PJR181" s="7"/>
      <c r="PJW181" s="7"/>
      <c r="PKB181" s="7"/>
      <c r="PKG181" s="7"/>
      <c r="PKL181" s="7"/>
      <c r="PKQ181" s="7"/>
      <c r="PKV181" s="7"/>
      <c r="PLA181" s="7"/>
      <c r="PLF181" s="7"/>
      <c r="PLK181" s="7"/>
      <c r="PLP181" s="7"/>
      <c r="PLU181" s="7"/>
      <c r="PLZ181" s="7"/>
      <c r="PME181" s="7"/>
      <c r="PMJ181" s="7"/>
      <c r="PMO181" s="7"/>
      <c r="PMT181" s="7"/>
      <c r="PMY181" s="7"/>
      <c r="PND181" s="7"/>
      <c r="PNI181" s="7"/>
      <c r="PNN181" s="7"/>
      <c r="PNS181" s="7"/>
      <c r="PNX181" s="7"/>
      <c r="POC181" s="7"/>
      <c r="POH181" s="7"/>
      <c r="POM181" s="7"/>
      <c r="POR181" s="7"/>
      <c r="POW181" s="7"/>
      <c r="PPB181" s="7"/>
      <c r="PPG181" s="7"/>
      <c r="PPL181" s="7"/>
      <c r="PPQ181" s="7"/>
      <c r="PPV181" s="7"/>
      <c r="PQA181" s="7"/>
      <c r="PQF181" s="7"/>
      <c r="PQK181" s="7"/>
      <c r="PQP181" s="7"/>
      <c r="PQU181" s="7"/>
      <c r="PQZ181" s="7"/>
      <c r="PRE181" s="7"/>
      <c r="PRJ181" s="7"/>
      <c r="PRO181" s="7"/>
      <c r="PRT181" s="7"/>
      <c r="PRY181" s="7"/>
      <c r="PSD181" s="7"/>
      <c r="PSI181" s="7"/>
      <c r="PSN181" s="7"/>
      <c r="PSS181" s="7"/>
      <c r="PSX181" s="7"/>
      <c r="PTC181" s="7"/>
      <c r="PTH181" s="7"/>
      <c r="PTM181" s="7"/>
      <c r="PTR181" s="7"/>
      <c r="PTW181" s="7"/>
      <c r="PUB181" s="7"/>
      <c r="PUG181" s="7"/>
      <c r="PUL181" s="7"/>
      <c r="PUQ181" s="7"/>
      <c r="PUV181" s="7"/>
      <c r="PVA181" s="7"/>
      <c r="PVF181" s="7"/>
      <c r="PVK181" s="7"/>
      <c r="PVP181" s="7"/>
      <c r="PVU181" s="7"/>
      <c r="PVZ181" s="7"/>
      <c r="PWE181" s="7"/>
      <c r="PWJ181" s="7"/>
      <c r="PWO181" s="7"/>
      <c r="PWT181" s="7"/>
      <c r="PWY181" s="7"/>
      <c r="PXD181" s="7"/>
      <c r="PXI181" s="7"/>
      <c r="PXN181" s="7"/>
      <c r="PXS181" s="7"/>
      <c r="PXX181" s="7"/>
      <c r="PYC181" s="7"/>
      <c r="PYH181" s="7"/>
      <c r="PYM181" s="7"/>
      <c r="PYR181" s="7"/>
      <c r="PYW181" s="7"/>
      <c r="PZB181" s="7"/>
      <c r="PZG181" s="7"/>
      <c r="PZL181" s="7"/>
      <c r="PZQ181" s="7"/>
      <c r="PZV181" s="7"/>
      <c r="QAA181" s="7"/>
      <c r="QAF181" s="7"/>
      <c r="QAK181" s="7"/>
      <c r="QAP181" s="7"/>
      <c r="QAU181" s="7"/>
      <c r="QAZ181" s="7"/>
      <c r="QBE181" s="7"/>
      <c r="QBJ181" s="7"/>
      <c r="QBO181" s="7"/>
      <c r="QBT181" s="7"/>
      <c r="QBY181" s="7"/>
      <c r="QCD181" s="7"/>
      <c r="QCI181" s="7"/>
      <c r="QCN181" s="7"/>
      <c r="QCS181" s="7"/>
      <c r="QCX181" s="7"/>
      <c r="QDC181" s="7"/>
      <c r="QDH181" s="7"/>
      <c r="QDM181" s="7"/>
      <c r="QDR181" s="7"/>
      <c r="QDW181" s="7"/>
      <c r="QEB181" s="7"/>
      <c r="QEG181" s="7"/>
      <c r="QEL181" s="7"/>
      <c r="QEQ181" s="7"/>
      <c r="QEV181" s="7"/>
      <c r="QFA181" s="7"/>
      <c r="QFF181" s="7"/>
      <c r="QFK181" s="7"/>
      <c r="QFP181" s="7"/>
      <c r="QFU181" s="7"/>
      <c r="QFZ181" s="7"/>
      <c r="QGE181" s="7"/>
      <c r="QGJ181" s="7"/>
      <c r="QGO181" s="7"/>
      <c r="QGT181" s="7"/>
      <c r="QGY181" s="7"/>
      <c r="QHD181" s="7"/>
      <c r="QHI181" s="7"/>
      <c r="QHN181" s="7"/>
      <c r="QHS181" s="7"/>
      <c r="QHX181" s="7"/>
      <c r="QIC181" s="7"/>
      <c r="QIH181" s="7"/>
      <c r="QIM181" s="7"/>
      <c r="QIR181" s="7"/>
      <c r="QIW181" s="7"/>
      <c r="QJB181" s="7"/>
      <c r="QJG181" s="7"/>
      <c r="QJL181" s="7"/>
      <c r="QJQ181" s="7"/>
      <c r="QJV181" s="7"/>
      <c r="QKA181" s="7"/>
      <c r="QKF181" s="7"/>
      <c r="QKK181" s="7"/>
      <c r="QKP181" s="7"/>
      <c r="QKU181" s="7"/>
      <c r="QKZ181" s="7"/>
      <c r="QLE181" s="7"/>
      <c r="QLJ181" s="7"/>
      <c r="QLO181" s="7"/>
      <c r="QLT181" s="7"/>
      <c r="QLY181" s="7"/>
      <c r="QMD181" s="7"/>
      <c r="QMI181" s="7"/>
      <c r="QMN181" s="7"/>
      <c r="QMS181" s="7"/>
      <c r="QMX181" s="7"/>
      <c r="QNC181" s="7"/>
      <c r="QNH181" s="7"/>
      <c r="QNM181" s="7"/>
      <c r="QNR181" s="7"/>
      <c r="QNW181" s="7"/>
      <c r="QOB181" s="7"/>
      <c r="QOG181" s="7"/>
      <c r="QOL181" s="7"/>
      <c r="QOQ181" s="7"/>
      <c r="QOV181" s="7"/>
      <c r="QPA181" s="7"/>
      <c r="QPF181" s="7"/>
      <c r="QPK181" s="7"/>
      <c r="QPP181" s="7"/>
      <c r="QPU181" s="7"/>
      <c r="QPZ181" s="7"/>
      <c r="QQE181" s="7"/>
      <c r="QQJ181" s="7"/>
      <c r="QQO181" s="7"/>
      <c r="QQT181" s="7"/>
      <c r="QQY181" s="7"/>
      <c r="QRD181" s="7"/>
      <c r="QRI181" s="7"/>
      <c r="QRN181" s="7"/>
      <c r="QRS181" s="7"/>
      <c r="QRX181" s="7"/>
      <c r="QSC181" s="7"/>
      <c r="QSH181" s="7"/>
      <c r="QSM181" s="7"/>
      <c r="QSR181" s="7"/>
      <c r="QSW181" s="7"/>
      <c r="QTB181" s="7"/>
      <c r="QTG181" s="7"/>
      <c r="QTL181" s="7"/>
      <c r="QTQ181" s="7"/>
      <c r="QTV181" s="7"/>
      <c r="QUA181" s="7"/>
      <c r="QUF181" s="7"/>
      <c r="QUK181" s="7"/>
      <c r="QUP181" s="7"/>
      <c r="QUU181" s="7"/>
      <c r="QUZ181" s="7"/>
      <c r="QVE181" s="7"/>
      <c r="QVJ181" s="7"/>
      <c r="QVO181" s="7"/>
      <c r="QVT181" s="7"/>
      <c r="QVY181" s="7"/>
      <c r="QWD181" s="7"/>
      <c r="QWI181" s="7"/>
      <c r="QWN181" s="7"/>
      <c r="QWS181" s="7"/>
      <c r="QWX181" s="7"/>
      <c r="QXC181" s="7"/>
      <c r="QXH181" s="7"/>
      <c r="QXM181" s="7"/>
      <c r="QXR181" s="7"/>
      <c r="QXW181" s="7"/>
      <c r="QYB181" s="7"/>
      <c r="QYG181" s="7"/>
      <c r="QYL181" s="7"/>
      <c r="QYQ181" s="7"/>
      <c r="QYV181" s="7"/>
      <c r="QZA181" s="7"/>
      <c r="QZF181" s="7"/>
      <c r="QZK181" s="7"/>
      <c r="QZP181" s="7"/>
      <c r="QZU181" s="7"/>
      <c r="QZZ181" s="7"/>
      <c r="RAE181" s="7"/>
      <c r="RAJ181" s="7"/>
      <c r="RAO181" s="7"/>
      <c r="RAT181" s="7"/>
      <c r="RAY181" s="7"/>
      <c r="RBD181" s="7"/>
      <c r="RBI181" s="7"/>
      <c r="RBN181" s="7"/>
      <c r="RBS181" s="7"/>
      <c r="RBX181" s="7"/>
      <c r="RCC181" s="7"/>
      <c r="RCH181" s="7"/>
      <c r="RCM181" s="7"/>
      <c r="RCR181" s="7"/>
      <c r="RCW181" s="7"/>
      <c r="RDB181" s="7"/>
      <c r="RDG181" s="7"/>
      <c r="RDL181" s="7"/>
      <c r="RDQ181" s="7"/>
      <c r="RDV181" s="7"/>
      <c r="REA181" s="7"/>
      <c r="REF181" s="7"/>
      <c r="REK181" s="7"/>
      <c r="REP181" s="7"/>
      <c r="REU181" s="7"/>
      <c r="REZ181" s="7"/>
      <c r="RFE181" s="7"/>
      <c r="RFJ181" s="7"/>
      <c r="RFO181" s="7"/>
      <c r="RFT181" s="7"/>
      <c r="RFY181" s="7"/>
      <c r="RGD181" s="7"/>
      <c r="RGI181" s="7"/>
      <c r="RGN181" s="7"/>
      <c r="RGS181" s="7"/>
      <c r="RGX181" s="7"/>
      <c r="RHC181" s="7"/>
      <c r="RHH181" s="7"/>
      <c r="RHM181" s="7"/>
      <c r="RHR181" s="7"/>
      <c r="RHW181" s="7"/>
      <c r="RIB181" s="7"/>
      <c r="RIG181" s="7"/>
      <c r="RIL181" s="7"/>
      <c r="RIQ181" s="7"/>
      <c r="RIV181" s="7"/>
      <c r="RJA181" s="7"/>
      <c r="RJF181" s="7"/>
      <c r="RJK181" s="7"/>
      <c r="RJP181" s="7"/>
      <c r="RJU181" s="7"/>
      <c r="RJZ181" s="7"/>
      <c r="RKE181" s="7"/>
      <c r="RKJ181" s="7"/>
      <c r="RKO181" s="7"/>
      <c r="RKT181" s="7"/>
      <c r="RKY181" s="7"/>
      <c r="RLD181" s="7"/>
      <c r="RLI181" s="7"/>
      <c r="RLN181" s="7"/>
      <c r="RLS181" s="7"/>
      <c r="RLX181" s="7"/>
      <c r="RMC181" s="7"/>
      <c r="RMH181" s="7"/>
      <c r="RMM181" s="7"/>
      <c r="RMR181" s="7"/>
      <c r="RMW181" s="7"/>
      <c r="RNB181" s="7"/>
      <c r="RNG181" s="7"/>
      <c r="RNL181" s="7"/>
      <c r="RNQ181" s="7"/>
      <c r="RNV181" s="7"/>
      <c r="ROA181" s="7"/>
      <c r="ROF181" s="7"/>
      <c r="ROK181" s="7"/>
      <c r="ROP181" s="7"/>
      <c r="ROU181" s="7"/>
      <c r="ROZ181" s="7"/>
      <c r="RPE181" s="7"/>
      <c r="RPJ181" s="7"/>
      <c r="RPO181" s="7"/>
      <c r="RPT181" s="7"/>
      <c r="RPY181" s="7"/>
      <c r="RQD181" s="7"/>
      <c r="RQI181" s="7"/>
      <c r="RQN181" s="7"/>
      <c r="RQS181" s="7"/>
      <c r="RQX181" s="7"/>
      <c r="RRC181" s="7"/>
      <c r="RRH181" s="7"/>
      <c r="RRM181" s="7"/>
      <c r="RRR181" s="7"/>
      <c r="RRW181" s="7"/>
      <c r="RSB181" s="7"/>
      <c r="RSG181" s="7"/>
      <c r="RSL181" s="7"/>
      <c r="RSQ181" s="7"/>
      <c r="RSV181" s="7"/>
      <c r="RTA181" s="7"/>
      <c r="RTF181" s="7"/>
      <c r="RTK181" s="7"/>
      <c r="RTP181" s="7"/>
      <c r="RTU181" s="7"/>
      <c r="RTZ181" s="7"/>
      <c r="RUE181" s="7"/>
      <c r="RUJ181" s="7"/>
      <c r="RUO181" s="7"/>
      <c r="RUT181" s="7"/>
      <c r="RUY181" s="7"/>
      <c r="RVD181" s="7"/>
      <c r="RVI181" s="7"/>
      <c r="RVN181" s="7"/>
      <c r="RVS181" s="7"/>
      <c r="RVX181" s="7"/>
      <c r="RWC181" s="7"/>
      <c r="RWH181" s="7"/>
      <c r="RWM181" s="7"/>
      <c r="RWR181" s="7"/>
      <c r="RWW181" s="7"/>
      <c r="RXB181" s="7"/>
      <c r="RXG181" s="7"/>
      <c r="RXL181" s="7"/>
      <c r="RXQ181" s="7"/>
      <c r="RXV181" s="7"/>
      <c r="RYA181" s="7"/>
      <c r="RYF181" s="7"/>
      <c r="RYK181" s="7"/>
      <c r="RYP181" s="7"/>
      <c r="RYU181" s="7"/>
      <c r="RYZ181" s="7"/>
      <c r="RZE181" s="7"/>
      <c r="RZJ181" s="7"/>
      <c r="RZO181" s="7"/>
      <c r="RZT181" s="7"/>
      <c r="RZY181" s="7"/>
      <c r="SAD181" s="7"/>
      <c r="SAI181" s="7"/>
      <c r="SAN181" s="7"/>
      <c r="SAS181" s="7"/>
      <c r="SAX181" s="7"/>
      <c r="SBC181" s="7"/>
      <c r="SBH181" s="7"/>
      <c r="SBM181" s="7"/>
      <c r="SBR181" s="7"/>
      <c r="SBW181" s="7"/>
      <c r="SCB181" s="7"/>
      <c r="SCG181" s="7"/>
      <c r="SCL181" s="7"/>
      <c r="SCQ181" s="7"/>
      <c r="SCV181" s="7"/>
      <c r="SDA181" s="7"/>
      <c r="SDF181" s="7"/>
      <c r="SDK181" s="7"/>
      <c r="SDP181" s="7"/>
      <c r="SDU181" s="7"/>
      <c r="SDZ181" s="7"/>
      <c r="SEE181" s="7"/>
      <c r="SEJ181" s="7"/>
      <c r="SEO181" s="7"/>
      <c r="SET181" s="7"/>
      <c r="SEY181" s="7"/>
      <c r="SFD181" s="7"/>
      <c r="SFI181" s="7"/>
      <c r="SFN181" s="7"/>
      <c r="SFS181" s="7"/>
      <c r="SFX181" s="7"/>
      <c r="SGC181" s="7"/>
      <c r="SGH181" s="7"/>
      <c r="SGM181" s="7"/>
      <c r="SGR181" s="7"/>
      <c r="SGW181" s="7"/>
      <c r="SHB181" s="7"/>
      <c r="SHG181" s="7"/>
      <c r="SHL181" s="7"/>
      <c r="SHQ181" s="7"/>
      <c r="SHV181" s="7"/>
      <c r="SIA181" s="7"/>
      <c r="SIF181" s="7"/>
      <c r="SIK181" s="7"/>
      <c r="SIP181" s="7"/>
      <c r="SIU181" s="7"/>
      <c r="SIZ181" s="7"/>
      <c r="SJE181" s="7"/>
      <c r="SJJ181" s="7"/>
      <c r="SJO181" s="7"/>
      <c r="SJT181" s="7"/>
      <c r="SJY181" s="7"/>
      <c r="SKD181" s="7"/>
      <c r="SKI181" s="7"/>
      <c r="SKN181" s="7"/>
      <c r="SKS181" s="7"/>
      <c r="SKX181" s="7"/>
      <c r="SLC181" s="7"/>
      <c r="SLH181" s="7"/>
      <c r="SLM181" s="7"/>
      <c r="SLR181" s="7"/>
      <c r="SLW181" s="7"/>
      <c r="SMB181" s="7"/>
      <c r="SMG181" s="7"/>
      <c r="SML181" s="7"/>
      <c r="SMQ181" s="7"/>
      <c r="SMV181" s="7"/>
      <c r="SNA181" s="7"/>
      <c r="SNF181" s="7"/>
      <c r="SNK181" s="7"/>
      <c r="SNP181" s="7"/>
      <c r="SNU181" s="7"/>
      <c r="SNZ181" s="7"/>
      <c r="SOE181" s="7"/>
      <c r="SOJ181" s="7"/>
      <c r="SOO181" s="7"/>
      <c r="SOT181" s="7"/>
      <c r="SOY181" s="7"/>
      <c r="SPD181" s="7"/>
      <c r="SPI181" s="7"/>
      <c r="SPN181" s="7"/>
      <c r="SPS181" s="7"/>
      <c r="SPX181" s="7"/>
      <c r="SQC181" s="7"/>
      <c r="SQH181" s="7"/>
      <c r="SQM181" s="7"/>
      <c r="SQR181" s="7"/>
      <c r="SQW181" s="7"/>
      <c r="SRB181" s="7"/>
      <c r="SRG181" s="7"/>
      <c r="SRL181" s="7"/>
      <c r="SRQ181" s="7"/>
      <c r="SRV181" s="7"/>
      <c r="SSA181" s="7"/>
      <c r="SSF181" s="7"/>
      <c r="SSK181" s="7"/>
      <c r="SSP181" s="7"/>
      <c r="SSU181" s="7"/>
      <c r="SSZ181" s="7"/>
      <c r="STE181" s="7"/>
      <c r="STJ181" s="7"/>
      <c r="STO181" s="7"/>
      <c r="STT181" s="7"/>
      <c r="STY181" s="7"/>
      <c r="SUD181" s="7"/>
      <c r="SUI181" s="7"/>
      <c r="SUN181" s="7"/>
      <c r="SUS181" s="7"/>
      <c r="SUX181" s="7"/>
      <c r="SVC181" s="7"/>
      <c r="SVH181" s="7"/>
      <c r="SVM181" s="7"/>
      <c r="SVR181" s="7"/>
      <c r="SVW181" s="7"/>
      <c r="SWB181" s="7"/>
      <c r="SWG181" s="7"/>
      <c r="SWL181" s="7"/>
      <c r="SWQ181" s="7"/>
      <c r="SWV181" s="7"/>
      <c r="SXA181" s="7"/>
      <c r="SXF181" s="7"/>
      <c r="SXK181" s="7"/>
      <c r="SXP181" s="7"/>
      <c r="SXU181" s="7"/>
      <c r="SXZ181" s="7"/>
      <c r="SYE181" s="7"/>
      <c r="SYJ181" s="7"/>
      <c r="SYO181" s="7"/>
      <c r="SYT181" s="7"/>
      <c r="SYY181" s="7"/>
      <c r="SZD181" s="7"/>
      <c r="SZI181" s="7"/>
      <c r="SZN181" s="7"/>
      <c r="SZS181" s="7"/>
      <c r="SZX181" s="7"/>
      <c r="TAC181" s="7"/>
      <c r="TAH181" s="7"/>
      <c r="TAM181" s="7"/>
      <c r="TAR181" s="7"/>
      <c r="TAW181" s="7"/>
      <c r="TBB181" s="7"/>
      <c r="TBG181" s="7"/>
      <c r="TBL181" s="7"/>
      <c r="TBQ181" s="7"/>
      <c r="TBV181" s="7"/>
      <c r="TCA181" s="7"/>
      <c r="TCF181" s="7"/>
      <c r="TCK181" s="7"/>
      <c r="TCP181" s="7"/>
      <c r="TCU181" s="7"/>
      <c r="TCZ181" s="7"/>
      <c r="TDE181" s="7"/>
      <c r="TDJ181" s="7"/>
      <c r="TDO181" s="7"/>
      <c r="TDT181" s="7"/>
      <c r="TDY181" s="7"/>
      <c r="TED181" s="7"/>
      <c r="TEI181" s="7"/>
      <c r="TEN181" s="7"/>
      <c r="TES181" s="7"/>
      <c r="TEX181" s="7"/>
      <c r="TFC181" s="7"/>
      <c r="TFH181" s="7"/>
      <c r="TFM181" s="7"/>
      <c r="TFR181" s="7"/>
      <c r="TFW181" s="7"/>
      <c r="TGB181" s="7"/>
      <c r="TGG181" s="7"/>
      <c r="TGL181" s="7"/>
      <c r="TGQ181" s="7"/>
      <c r="TGV181" s="7"/>
      <c r="THA181" s="7"/>
      <c r="THF181" s="7"/>
      <c r="THK181" s="7"/>
      <c r="THP181" s="7"/>
      <c r="THU181" s="7"/>
      <c r="THZ181" s="7"/>
      <c r="TIE181" s="7"/>
      <c r="TIJ181" s="7"/>
      <c r="TIO181" s="7"/>
      <c r="TIT181" s="7"/>
      <c r="TIY181" s="7"/>
      <c r="TJD181" s="7"/>
      <c r="TJI181" s="7"/>
      <c r="TJN181" s="7"/>
      <c r="TJS181" s="7"/>
      <c r="TJX181" s="7"/>
      <c r="TKC181" s="7"/>
      <c r="TKH181" s="7"/>
      <c r="TKM181" s="7"/>
      <c r="TKR181" s="7"/>
      <c r="TKW181" s="7"/>
      <c r="TLB181" s="7"/>
      <c r="TLG181" s="7"/>
      <c r="TLL181" s="7"/>
      <c r="TLQ181" s="7"/>
      <c r="TLV181" s="7"/>
      <c r="TMA181" s="7"/>
      <c r="TMF181" s="7"/>
      <c r="TMK181" s="7"/>
      <c r="TMP181" s="7"/>
      <c r="TMU181" s="7"/>
      <c r="TMZ181" s="7"/>
      <c r="TNE181" s="7"/>
      <c r="TNJ181" s="7"/>
      <c r="TNO181" s="7"/>
      <c r="TNT181" s="7"/>
      <c r="TNY181" s="7"/>
      <c r="TOD181" s="7"/>
      <c r="TOI181" s="7"/>
      <c r="TON181" s="7"/>
      <c r="TOS181" s="7"/>
      <c r="TOX181" s="7"/>
      <c r="TPC181" s="7"/>
      <c r="TPH181" s="7"/>
      <c r="TPM181" s="7"/>
      <c r="TPR181" s="7"/>
      <c r="TPW181" s="7"/>
      <c r="TQB181" s="7"/>
      <c r="TQG181" s="7"/>
      <c r="TQL181" s="7"/>
      <c r="TQQ181" s="7"/>
      <c r="TQV181" s="7"/>
      <c r="TRA181" s="7"/>
      <c r="TRF181" s="7"/>
      <c r="TRK181" s="7"/>
      <c r="TRP181" s="7"/>
      <c r="TRU181" s="7"/>
      <c r="TRZ181" s="7"/>
      <c r="TSE181" s="7"/>
      <c r="TSJ181" s="7"/>
      <c r="TSO181" s="7"/>
      <c r="TST181" s="7"/>
      <c r="TSY181" s="7"/>
      <c r="TTD181" s="7"/>
      <c r="TTI181" s="7"/>
      <c r="TTN181" s="7"/>
      <c r="TTS181" s="7"/>
      <c r="TTX181" s="7"/>
      <c r="TUC181" s="7"/>
      <c r="TUH181" s="7"/>
      <c r="TUM181" s="7"/>
      <c r="TUR181" s="7"/>
      <c r="TUW181" s="7"/>
      <c r="TVB181" s="7"/>
      <c r="TVG181" s="7"/>
      <c r="TVL181" s="7"/>
      <c r="TVQ181" s="7"/>
      <c r="TVV181" s="7"/>
      <c r="TWA181" s="7"/>
      <c r="TWF181" s="7"/>
      <c r="TWK181" s="7"/>
      <c r="TWP181" s="7"/>
      <c r="TWU181" s="7"/>
      <c r="TWZ181" s="7"/>
      <c r="TXE181" s="7"/>
      <c r="TXJ181" s="7"/>
      <c r="TXO181" s="7"/>
      <c r="TXT181" s="7"/>
      <c r="TXY181" s="7"/>
      <c r="TYD181" s="7"/>
      <c r="TYI181" s="7"/>
      <c r="TYN181" s="7"/>
      <c r="TYS181" s="7"/>
      <c r="TYX181" s="7"/>
      <c r="TZC181" s="7"/>
      <c r="TZH181" s="7"/>
      <c r="TZM181" s="7"/>
      <c r="TZR181" s="7"/>
      <c r="TZW181" s="7"/>
      <c r="UAB181" s="7"/>
      <c r="UAG181" s="7"/>
      <c r="UAL181" s="7"/>
      <c r="UAQ181" s="7"/>
      <c r="UAV181" s="7"/>
      <c r="UBA181" s="7"/>
      <c r="UBF181" s="7"/>
      <c r="UBK181" s="7"/>
      <c r="UBP181" s="7"/>
      <c r="UBU181" s="7"/>
      <c r="UBZ181" s="7"/>
      <c r="UCE181" s="7"/>
      <c r="UCJ181" s="7"/>
      <c r="UCO181" s="7"/>
      <c r="UCT181" s="7"/>
      <c r="UCY181" s="7"/>
      <c r="UDD181" s="7"/>
      <c r="UDI181" s="7"/>
      <c r="UDN181" s="7"/>
      <c r="UDS181" s="7"/>
      <c r="UDX181" s="7"/>
      <c r="UEC181" s="7"/>
      <c r="UEH181" s="7"/>
      <c r="UEM181" s="7"/>
      <c r="UER181" s="7"/>
      <c r="UEW181" s="7"/>
      <c r="UFB181" s="7"/>
      <c r="UFG181" s="7"/>
      <c r="UFL181" s="7"/>
      <c r="UFQ181" s="7"/>
      <c r="UFV181" s="7"/>
      <c r="UGA181" s="7"/>
      <c r="UGF181" s="7"/>
      <c r="UGK181" s="7"/>
      <c r="UGP181" s="7"/>
      <c r="UGU181" s="7"/>
      <c r="UGZ181" s="7"/>
      <c r="UHE181" s="7"/>
      <c r="UHJ181" s="7"/>
      <c r="UHO181" s="7"/>
      <c r="UHT181" s="7"/>
      <c r="UHY181" s="7"/>
      <c r="UID181" s="7"/>
      <c r="UII181" s="7"/>
      <c r="UIN181" s="7"/>
      <c r="UIS181" s="7"/>
      <c r="UIX181" s="7"/>
      <c r="UJC181" s="7"/>
      <c r="UJH181" s="7"/>
      <c r="UJM181" s="7"/>
      <c r="UJR181" s="7"/>
      <c r="UJW181" s="7"/>
      <c r="UKB181" s="7"/>
      <c r="UKG181" s="7"/>
      <c r="UKL181" s="7"/>
      <c r="UKQ181" s="7"/>
      <c r="UKV181" s="7"/>
      <c r="ULA181" s="7"/>
      <c r="ULF181" s="7"/>
      <c r="ULK181" s="7"/>
      <c r="ULP181" s="7"/>
      <c r="ULU181" s="7"/>
      <c r="ULZ181" s="7"/>
      <c r="UME181" s="7"/>
      <c r="UMJ181" s="7"/>
      <c r="UMO181" s="7"/>
      <c r="UMT181" s="7"/>
      <c r="UMY181" s="7"/>
      <c r="UND181" s="7"/>
      <c r="UNI181" s="7"/>
      <c r="UNN181" s="7"/>
      <c r="UNS181" s="7"/>
      <c r="UNX181" s="7"/>
      <c r="UOC181" s="7"/>
      <c r="UOH181" s="7"/>
      <c r="UOM181" s="7"/>
      <c r="UOR181" s="7"/>
      <c r="UOW181" s="7"/>
      <c r="UPB181" s="7"/>
      <c r="UPG181" s="7"/>
      <c r="UPL181" s="7"/>
      <c r="UPQ181" s="7"/>
      <c r="UPV181" s="7"/>
      <c r="UQA181" s="7"/>
      <c r="UQF181" s="7"/>
      <c r="UQK181" s="7"/>
      <c r="UQP181" s="7"/>
      <c r="UQU181" s="7"/>
      <c r="UQZ181" s="7"/>
      <c r="URE181" s="7"/>
      <c r="URJ181" s="7"/>
      <c r="URO181" s="7"/>
      <c r="URT181" s="7"/>
      <c r="URY181" s="7"/>
      <c r="USD181" s="7"/>
      <c r="USI181" s="7"/>
      <c r="USN181" s="7"/>
      <c r="USS181" s="7"/>
      <c r="USX181" s="7"/>
      <c r="UTC181" s="7"/>
      <c r="UTH181" s="7"/>
      <c r="UTM181" s="7"/>
      <c r="UTR181" s="7"/>
      <c r="UTW181" s="7"/>
      <c r="UUB181" s="7"/>
      <c r="UUG181" s="7"/>
      <c r="UUL181" s="7"/>
      <c r="UUQ181" s="7"/>
      <c r="UUV181" s="7"/>
      <c r="UVA181" s="7"/>
      <c r="UVF181" s="7"/>
      <c r="UVK181" s="7"/>
      <c r="UVP181" s="7"/>
      <c r="UVU181" s="7"/>
      <c r="UVZ181" s="7"/>
      <c r="UWE181" s="7"/>
      <c r="UWJ181" s="7"/>
      <c r="UWO181" s="7"/>
      <c r="UWT181" s="7"/>
      <c r="UWY181" s="7"/>
      <c r="UXD181" s="7"/>
      <c r="UXI181" s="7"/>
      <c r="UXN181" s="7"/>
      <c r="UXS181" s="7"/>
      <c r="UXX181" s="7"/>
      <c r="UYC181" s="7"/>
      <c r="UYH181" s="7"/>
      <c r="UYM181" s="7"/>
      <c r="UYR181" s="7"/>
      <c r="UYW181" s="7"/>
      <c r="UZB181" s="7"/>
      <c r="UZG181" s="7"/>
      <c r="UZL181" s="7"/>
      <c r="UZQ181" s="7"/>
      <c r="UZV181" s="7"/>
      <c r="VAA181" s="7"/>
      <c r="VAF181" s="7"/>
      <c r="VAK181" s="7"/>
      <c r="VAP181" s="7"/>
      <c r="VAU181" s="7"/>
      <c r="VAZ181" s="7"/>
      <c r="VBE181" s="7"/>
      <c r="VBJ181" s="7"/>
      <c r="VBO181" s="7"/>
      <c r="VBT181" s="7"/>
      <c r="VBY181" s="7"/>
      <c r="VCD181" s="7"/>
      <c r="VCI181" s="7"/>
      <c r="VCN181" s="7"/>
      <c r="VCS181" s="7"/>
      <c r="VCX181" s="7"/>
      <c r="VDC181" s="7"/>
      <c r="VDH181" s="7"/>
      <c r="VDM181" s="7"/>
      <c r="VDR181" s="7"/>
      <c r="VDW181" s="7"/>
      <c r="VEB181" s="7"/>
      <c r="VEG181" s="7"/>
      <c r="VEL181" s="7"/>
      <c r="VEQ181" s="7"/>
      <c r="VEV181" s="7"/>
      <c r="VFA181" s="7"/>
      <c r="VFF181" s="7"/>
      <c r="VFK181" s="7"/>
      <c r="VFP181" s="7"/>
      <c r="VFU181" s="7"/>
      <c r="VFZ181" s="7"/>
      <c r="VGE181" s="7"/>
      <c r="VGJ181" s="7"/>
      <c r="VGO181" s="7"/>
      <c r="VGT181" s="7"/>
      <c r="VGY181" s="7"/>
      <c r="VHD181" s="7"/>
      <c r="VHI181" s="7"/>
      <c r="VHN181" s="7"/>
      <c r="VHS181" s="7"/>
      <c r="VHX181" s="7"/>
      <c r="VIC181" s="7"/>
      <c r="VIH181" s="7"/>
      <c r="VIM181" s="7"/>
      <c r="VIR181" s="7"/>
      <c r="VIW181" s="7"/>
      <c r="VJB181" s="7"/>
      <c r="VJG181" s="7"/>
      <c r="VJL181" s="7"/>
      <c r="VJQ181" s="7"/>
      <c r="VJV181" s="7"/>
      <c r="VKA181" s="7"/>
      <c r="VKF181" s="7"/>
      <c r="VKK181" s="7"/>
      <c r="VKP181" s="7"/>
      <c r="VKU181" s="7"/>
      <c r="VKZ181" s="7"/>
      <c r="VLE181" s="7"/>
      <c r="VLJ181" s="7"/>
      <c r="VLO181" s="7"/>
      <c r="VLT181" s="7"/>
      <c r="VLY181" s="7"/>
      <c r="VMD181" s="7"/>
      <c r="VMI181" s="7"/>
      <c r="VMN181" s="7"/>
      <c r="VMS181" s="7"/>
      <c r="VMX181" s="7"/>
      <c r="VNC181" s="7"/>
      <c r="VNH181" s="7"/>
      <c r="VNM181" s="7"/>
      <c r="VNR181" s="7"/>
      <c r="VNW181" s="7"/>
      <c r="VOB181" s="7"/>
      <c r="VOG181" s="7"/>
      <c r="VOL181" s="7"/>
      <c r="VOQ181" s="7"/>
      <c r="VOV181" s="7"/>
      <c r="VPA181" s="7"/>
      <c r="VPF181" s="7"/>
      <c r="VPK181" s="7"/>
      <c r="VPP181" s="7"/>
      <c r="VPU181" s="7"/>
      <c r="VPZ181" s="7"/>
      <c r="VQE181" s="7"/>
      <c r="VQJ181" s="7"/>
      <c r="VQO181" s="7"/>
      <c r="VQT181" s="7"/>
      <c r="VQY181" s="7"/>
      <c r="VRD181" s="7"/>
      <c r="VRI181" s="7"/>
      <c r="VRN181" s="7"/>
      <c r="VRS181" s="7"/>
      <c r="VRX181" s="7"/>
      <c r="VSC181" s="7"/>
      <c r="VSH181" s="7"/>
      <c r="VSM181" s="7"/>
      <c r="VSR181" s="7"/>
      <c r="VSW181" s="7"/>
      <c r="VTB181" s="7"/>
      <c r="VTG181" s="7"/>
      <c r="VTL181" s="7"/>
      <c r="VTQ181" s="7"/>
      <c r="VTV181" s="7"/>
      <c r="VUA181" s="7"/>
      <c r="VUF181" s="7"/>
      <c r="VUK181" s="7"/>
      <c r="VUP181" s="7"/>
      <c r="VUU181" s="7"/>
      <c r="VUZ181" s="7"/>
      <c r="VVE181" s="7"/>
      <c r="VVJ181" s="7"/>
      <c r="VVO181" s="7"/>
      <c r="VVT181" s="7"/>
      <c r="VVY181" s="7"/>
      <c r="VWD181" s="7"/>
      <c r="VWI181" s="7"/>
      <c r="VWN181" s="7"/>
      <c r="VWS181" s="7"/>
      <c r="VWX181" s="7"/>
      <c r="VXC181" s="7"/>
      <c r="VXH181" s="7"/>
      <c r="VXM181" s="7"/>
      <c r="VXR181" s="7"/>
      <c r="VXW181" s="7"/>
      <c r="VYB181" s="7"/>
      <c r="VYG181" s="7"/>
      <c r="VYL181" s="7"/>
      <c r="VYQ181" s="7"/>
      <c r="VYV181" s="7"/>
      <c r="VZA181" s="7"/>
      <c r="VZF181" s="7"/>
      <c r="VZK181" s="7"/>
      <c r="VZP181" s="7"/>
      <c r="VZU181" s="7"/>
      <c r="VZZ181" s="7"/>
      <c r="WAE181" s="7"/>
      <c r="WAJ181" s="7"/>
      <c r="WAO181" s="7"/>
      <c r="WAT181" s="7"/>
      <c r="WAY181" s="7"/>
      <c r="WBD181" s="7"/>
      <c r="WBI181" s="7"/>
      <c r="WBN181" s="7"/>
      <c r="WBS181" s="7"/>
      <c r="WBX181" s="7"/>
      <c r="WCC181" s="7"/>
      <c r="WCH181" s="7"/>
      <c r="WCM181" s="7"/>
      <c r="WCR181" s="7"/>
      <c r="WCW181" s="7"/>
      <c r="WDB181" s="7"/>
      <c r="WDG181" s="7"/>
      <c r="WDL181" s="7"/>
      <c r="WDQ181" s="7"/>
      <c r="WDV181" s="7"/>
      <c r="WEA181" s="7"/>
      <c r="WEF181" s="7"/>
      <c r="WEK181" s="7"/>
      <c r="WEP181" s="7"/>
      <c r="WEU181" s="7"/>
      <c r="WEZ181" s="7"/>
      <c r="WFE181" s="7"/>
      <c r="WFJ181" s="7"/>
      <c r="WFO181" s="7"/>
      <c r="WFT181" s="7"/>
      <c r="WFY181" s="7"/>
      <c r="WGD181" s="7"/>
      <c r="WGI181" s="7"/>
      <c r="WGN181" s="7"/>
      <c r="WGS181" s="7"/>
      <c r="WGX181" s="7"/>
      <c r="WHC181" s="7"/>
      <c r="WHH181" s="7"/>
      <c r="WHM181" s="7"/>
      <c r="WHR181" s="7"/>
      <c r="WHW181" s="7"/>
      <c r="WIB181" s="7"/>
      <c r="WIG181" s="7"/>
      <c r="WIL181" s="7"/>
      <c r="WIQ181" s="7"/>
      <c r="WIV181" s="7"/>
      <c r="WJA181" s="7"/>
      <c r="WJF181" s="7"/>
      <c r="WJK181" s="7"/>
      <c r="WJP181" s="7"/>
      <c r="WJU181" s="7"/>
      <c r="WJZ181" s="7"/>
      <c r="WKE181" s="7"/>
      <c r="WKJ181" s="7"/>
      <c r="WKO181" s="7"/>
      <c r="WKT181" s="7"/>
      <c r="WKY181" s="7"/>
      <c r="WLD181" s="7"/>
      <c r="WLI181" s="7"/>
      <c r="WLN181" s="7"/>
      <c r="WLS181" s="7"/>
      <c r="WLX181" s="7"/>
      <c r="WMC181" s="7"/>
      <c r="WMH181" s="7"/>
      <c r="WMM181" s="7"/>
      <c r="WMR181" s="7"/>
      <c r="WMW181" s="7"/>
      <c r="WNB181" s="7"/>
      <c r="WNG181" s="7"/>
      <c r="WNL181" s="7"/>
      <c r="WNQ181" s="7"/>
      <c r="WNV181" s="7"/>
      <c r="WOA181" s="7"/>
      <c r="WOF181" s="7"/>
      <c r="WOK181" s="7"/>
      <c r="WOP181" s="7"/>
      <c r="WOU181" s="7"/>
      <c r="WOZ181" s="7"/>
      <c r="WPE181" s="7"/>
      <c r="WPJ181" s="7"/>
      <c r="WPO181" s="7"/>
      <c r="WPT181" s="7"/>
      <c r="WPY181" s="7"/>
      <c r="WQD181" s="7"/>
      <c r="WQI181" s="7"/>
      <c r="WQN181" s="7"/>
      <c r="WQS181" s="7"/>
      <c r="WQX181" s="7"/>
      <c r="WRC181" s="7"/>
      <c r="WRH181" s="7"/>
      <c r="WRM181" s="7"/>
      <c r="WRR181" s="7"/>
      <c r="WRW181" s="7"/>
      <c r="WSB181" s="7"/>
      <c r="WSG181" s="7"/>
      <c r="WSL181" s="7"/>
      <c r="WSQ181" s="7"/>
      <c r="WSV181" s="7"/>
      <c r="WTA181" s="7"/>
      <c r="WTF181" s="7"/>
      <c r="WTK181" s="7"/>
      <c r="WTP181" s="7"/>
      <c r="WTU181" s="7"/>
      <c r="WTZ181" s="7"/>
      <c r="WUE181" s="7"/>
      <c r="WUJ181" s="7"/>
      <c r="WUO181" s="7"/>
      <c r="WUT181" s="7"/>
      <c r="WUY181" s="7"/>
      <c r="WVD181" s="7"/>
      <c r="WVI181" s="7"/>
      <c r="WVN181" s="7"/>
      <c r="WVS181" s="7"/>
      <c r="WVX181" s="7"/>
      <c r="WWC181" s="7"/>
      <c r="WWH181" s="7"/>
      <c r="WWM181" s="7"/>
      <c r="WWR181" s="7"/>
      <c r="WWW181" s="7"/>
      <c r="WXB181" s="7"/>
      <c r="WXG181" s="7"/>
      <c r="WXL181" s="7"/>
      <c r="WXQ181" s="7"/>
      <c r="WXV181" s="7"/>
      <c r="WYA181" s="7"/>
      <c r="WYF181" s="7"/>
      <c r="WYK181" s="7"/>
      <c r="WYP181" s="7"/>
      <c r="WYU181" s="7"/>
      <c r="WYZ181" s="7"/>
      <c r="WZE181" s="7"/>
      <c r="WZJ181" s="7"/>
      <c r="WZO181" s="7"/>
      <c r="WZT181" s="7"/>
      <c r="WZY181" s="7"/>
      <c r="XAD181" s="7"/>
      <c r="XAI181" s="7"/>
      <c r="XAN181" s="7"/>
      <c r="XAS181" s="7"/>
      <c r="XAX181" s="7"/>
      <c r="XBC181" s="7"/>
      <c r="XBH181" s="7"/>
      <c r="XBM181" s="7"/>
      <c r="XBR181" s="7"/>
      <c r="XBW181" s="7"/>
      <c r="XCB181" s="7"/>
      <c r="XCG181" s="7"/>
      <c r="XCL181" s="7"/>
      <c r="XCQ181" s="7"/>
      <c r="XCV181" s="7"/>
      <c r="XDA181" s="7"/>
      <c r="XDF181" s="7"/>
      <c r="XDK181" s="7"/>
      <c r="XDP181" s="7"/>
      <c r="XDU181" s="7"/>
      <c r="XDZ181" s="7"/>
      <c r="XEE181" s="7"/>
      <c r="XEJ181" s="7"/>
      <c r="XEO181" s="7"/>
      <c r="XET181" s="7"/>
      <c r="XEY181" s="7"/>
      <c r="XFD181" s="7"/>
    </row>
    <row r="182" spans="1:1024 1029:2044 2049:3069 3074:4094 4099:5119 5124:6144 6149:7164 7169:8189 8194:9214 9219:10239 10244:11264 11269:12284 12289:13309 13314:14334 14339:15359 15364:16384" s="4" customFormat="1" ht="7.15" customHeight="1" x14ac:dyDescent="0.6">
      <c r="A182" s="27"/>
      <c r="B182" s="28"/>
      <c r="C182" s="28"/>
      <c r="D182" s="28"/>
      <c r="E182" s="28"/>
      <c r="F182" s="28"/>
      <c r="G182" s="28"/>
      <c r="H182" s="29"/>
      <c r="I182" s="86"/>
      <c r="J182" s="24"/>
      <c r="K182" s="17"/>
      <c r="N182" s="7"/>
      <c r="S182" s="7"/>
      <c r="X182" s="7"/>
      <c r="AC182" s="7"/>
      <c r="AH182" s="7"/>
      <c r="AM182" s="7"/>
      <c r="AR182" s="7"/>
      <c r="AW182" s="7"/>
      <c r="BB182" s="7"/>
      <c r="BG182" s="7"/>
      <c r="BL182" s="7"/>
      <c r="BQ182" s="7"/>
      <c r="BV182" s="7"/>
      <c r="CA182" s="7"/>
      <c r="CF182" s="7"/>
      <c r="CK182" s="7"/>
      <c r="CP182" s="7"/>
      <c r="CU182" s="7"/>
      <c r="CZ182" s="7"/>
      <c r="DE182" s="7"/>
      <c r="DJ182" s="7"/>
      <c r="DO182" s="7"/>
      <c r="DT182" s="7"/>
      <c r="DY182" s="7"/>
      <c r="ED182" s="7"/>
      <c r="EI182" s="7"/>
      <c r="EN182" s="7"/>
      <c r="ES182" s="7"/>
      <c r="EX182" s="7"/>
      <c r="FC182" s="7"/>
      <c r="FH182" s="7"/>
      <c r="FM182" s="7"/>
      <c r="FR182" s="7"/>
      <c r="FW182" s="7"/>
      <c r="GB182" s="7"/>
      <c r="GG182" s="7"/>
      <c r="GL182" s="7"/>
      <c r="GQ182" s="7"/>
      <c r="GV182" s="7"/>
      <c r="HA182" s="7"/>
      <c r="HF182" s="7"/>
      <c r="HK182" s="7"/>
      <c r="HP182" s="7"/>
      <c r="HU182" s="7"/>
      <c r="HZ182" s="7"/>
      <c r="IE182" s="7"/>
      <c r="IJ182" s="7"/>
      <c r="IO182" s="7"/>
      <c r="IT182" s="7"/>
      <c r="IY182" s="7"/>
      <c r="JD182" s="7"/>
      <c r="JI182" s="7"/>
      <c r="JN182" s="7"/>
      <c r="JS182" s="7"/>
      <c r="JX182" s="7"/>
      <c r="KC182" s="7"/>
      <c r="KH182" s="7"/>
      <c r="KM182" s="7"/>
      <c r="KR182" s="7"/>
      <c r="KW182" s="7"/>
      <c r="LB182" s="7"/>
      <c r="LG182" s="7"/>
      <c r="LL182" s="7"/>
      <c r="LQ182" s="7"/>
      <c r="LV182" s="7"/>
      <c r="MA182" s="7"/>
      <c r="MF182" s="7"/>
      <c r="MK182" s="7"/>
      <c r="MP182" s="7"/>
      <c r="MU182" s="7"/>
      <c r="MZ182" s="7"/>
      <c r="NE182" s="7"/>
      <c r="NJ182" s="7"/>
      <c r="NO182" s="7"/>
      <c r="NT182" s="7"/>
      <c r="NY182" s="7"/>
      <c r="OD182" s="7"/>
      <c r="OI182" s="7"/>
      <c r="ON182" s="7"/>
      <c r="OS182" s="7"/>
      <c r="OX182" s="7"/>
      <c r="PC182" s="7"/>
      <c r="PH182" s="7"/>
      <c r="PM182" s="7"/>
      <c r="PR182" s="7"/>
      <c r="PW182" s="7"/>
      <c r="QB182" s="7"/>
      <c r="QG182" s="7"/>
      <c r="QL182" s="7"/>
      <c r="QQ182" s="7"/>
      <c r="QV182" s="7"/>
      <c r="RA182" s="7"/>
      <c r="RF182" s="7"/>
      <c r="RK182" s="7"/>
      <c r="RP182" s="7"/>
      <c r="RU182" s="7"/>
      <c r="RZ182" s="7"/>
      <c r="SE182" s="7"/>
      <c r="SJ182" s="7"/>
      <c r="SO182" s="7"/>
      <c r="ST182" s="7"/>
      <c r="SY182" s="7"/>
      <c r="TD182" s="7"/>
      <c r="TI182" s="7"/>
      <c r="TN182" s="7"/>
      <c r="TS182" s="7"/>
      <c r="TX182" s="7"/>
      <c r="UC182" s="7"/>
      <c r="UH182" s="7"/>
      <c r="UM182" s="7"/>
      <c r="UR182" s="7"/>
      <c r="UW182" s="7"/>
      <c r="VB182" s="7"/>
      <c r="VG182" s="7"/>
      <c r="VL182" s="7"/>
      <c r="VQ182" s="7"/>
      <c r="VV182" s="7"/>
      <c r="WA182" s="7"/>
      <c r="WF182" s="7"/>
      <c r="WK182" s="7"/>
      <c r="WP182" s="7"/>
      <c r="WU182" s="7"/>
      <c r="WZ182" s="7"/>
      <c r="XE182" s="7"/>
      <c r="XJ182" s="7"/>
      <c r="XO182" s="7"/>
      <c r="XT182" s="7"/>
      <c r="XY182" s="7"/>
      <c r="YD182" s="7"/>
      <c r="YI182" s="7"/>
      <c r="YN182" s="7"/>
      <c r="YS182" s="7"/>
      <c r="YX182" s="7"/>
      <c r="ZC182" s="7"/>
      <c r="ZH182" s="7"/>
      <c r="ZM182" s="7"/>
      <c r="ZR182" s="7"/>
      <c r="ZW182" s="7"/>
      <c r="AAB182" s="7"/>
      <c r="AAG182" s="7"/>
      <c r="AAL182" s="7"/>
      <c r="AAQ182" s="7"/>
      <c r="AAV182" s="7"/>
      <c r="ABA182" s="7"/>
      <c r="ABF182" s="7"/>
      <c r="ABK182" s="7"/>
      <c r="ABP182" s="7"/>
      <c r="ABU182" s="7"/>
      <c r="ABZ182" s="7"/>
      <c r="ACE182" s="7"/>
      <c r="ACJ182" s="7"/>
      <c r="ACO182" s="7"/>
      <c r="ACT182" s="7"/>
      <c r="ACY182" s="7"/>
      <c r="ADD182" s="7"/>
      <c r="ADI182" s="7"/>
      <c r="ADN182" s="7"/>
      <c r="ADS182" s="7"/>
      <c r="ADX182" s="7"/>
      <c r="AEC182" s="7"/>
      <c r="AEH182" s="7"/>
      <c r="AEM182" s="7"/>
      <c r="AER182" s="7"/>
      <c r="AEW182" s="7"/>
      <c r="AFB182" s="7"/>
      <c r="AFG182" s="7"/>
      <c r="AFL182" s="7"/>
      <c r="AFQ182" s="7"/>
      <c r="AFV182" s="7"/>
      <c r="AGA182" s="7"/>
      <c r="AGF182" s="7"/>
      <c r="AGK182" s="7"/>
      <c r="AGP182" s="7"/>
      <c r="AGU182" s="7"/>
      <c r="AGZ182" s="7"/>
      <c r="AHE182" s="7"/>
      <c r="AHJ182" s="7"/>
      <c r="AHO182" s="7"/>
      <c r="AHT182" s="7"/>
      <c r="AHY182" s="7"/>
      <c r="AID182" s="7"/>
      <c r="AII182" s="7"/>
      <c r="AIN182" s="7"/>
      <c r="AIS182" s="7"/>
      <c r="AIX182" s="7"/>
      <c r="AJC182" s="7"/>
      <c r="AJH182" s="7"/>
      <c r="AJM182" s="7"/>
      <c r="AJR182" s="7"/>
      <c r="AJW182" s="7"/>
      <c r="AKB182" s="7"/>
      <c r="AKG182" s="7"/>
      <c r="AKL182" s="7"/>
      <c r="AKQ182" s="7"/>
      <c r="AKV182" s="7"/>
      <c r="ALA182" s="7"/>
      <c r="ALF182" s="7"/>
      <c r="ALK182" s="7"/>
      <c r="ALP182" s="7"/>
      <c r="ALU182" s="7"/>
      <c r="ALZ182" s="7"/>
      <c r="AME182" s="7"/>
      <c r="AMJ182" s="7"/>
      <c r="AMO182" s="7"/>
      <c r="AMT182" s="7"/>
      <c r="AMY182" s="7"/>
      <c r="AND182" s="7"/>
      <c r="ANI182" s="7"/>
      <c r="ANN182" s="7"/>
      <c r="ANS182" s="7"/>
      <c r="ANX182" s="7"/>
      <c r="AOC182" s="7"/>
      <c r="AOH182" s="7"/>
      <c r="AOM182" s="7"/>
      <c r="AOR182" s="7"/>
      <c r="AOW182" s="7"/>
      <c r="APB182" s="7"/>
      <c r="APG182" s="7"/>
      <c r="APL182" s="7"/>
      <c r="APQ182" s="7"/>
      <c r="APV182" s="7"/>
      <c r="AQA182" s="7"/>
      <c r="AQF182" s="7"/>
      <c r="AQK182" s="7"/>
      <c r="AQP182" s="7"/>
      <c r="AQU182" s="7"/>
      <c r="AQZ182" s="7"/>
      <c r="ARE182" s="7"/>
      <c r="ARJ182" s="7"/>
      <c r="ARO182" s="7"/>
      <c r="ART182" s="7"/>
      <c r="ARY182" s="7"/>
      <c r="ASD182" s="7"/>
      <c r="ASI182" s="7"/>
      <c r="ASN182" s="7"/>
      <c r="ASS182" s="7"/>
      <c r="ASX182" s="7"/>
      <c r="ATC182" s="7"/>
      <c r="ATH182" s="7"/>
      <c r="ATM182" s="7"/>
      <c r="ATR182" s="7"/>
      <c r="ATW182" s="7"/>
      <c r="AUB182" s="7"/>
      <c r="AUG182" s="7"/>
      <c r="AUL182" s="7"/>
      <c r="AUQ182" s="7"/>
      <c r="AUV182" s="7"/>
      <c r="AVA182" s="7"/>
      <c r="AVF182" s="7"/>
      <c r="AVK182" s="7"/>
      <c r="AVP182" s="7"/>
      <c r="AVU182" s="7"/>
      <c r="AVZ182" s="7"/>
      <c r="AWE182" s="7"/>
      <c r="AWJ182" s="7"/>
      <c r="AWO182" s="7"/>
      <c r="AWT182" s="7"/>
      <c r="AWY182" s="7"/>
      <c r="AXD182" s="7"/>
      <c r="AXI182" s="7"/>
      <c r="AXN182" s="7"/>
      <c r="AXS182" s="7"/>
      <c r="AXX182" s="7"/>
      <c r="AYC182" s="7"/>
      <c r="AYH182" s="7"/>
      <c r="AYM182" s="7"/>
      <c r="AYR182" s="7"/>
      <c r="AYW182" s="7"/>
      <c r="AZB182" s="7"/>
      <c r="AZG182" s="7"/>
      <c r="AZL182" s="7"/>
      <c r="AZQ182" s="7"/>
      <c r="AZV182" s="7"/>
      <c r="BAA182" s="7"/>
      <c r="BAF182" s="7"/>
      <c r="BAK182" s="7"/>
      <c r="BAP182" s="7"/>
      <c r="BAU182" s="7"/>
      <c r="BAZ182" s="7"/>
      <c r="BBE182" s="7"/>
      <c r="BBJ182" s="7"/>
      <c r="BBO182" s="7"/>
      <c r="BBT182" s="7"/>
      <c r="BBY182" s="7"/>
      <c r="BCD182" s="7"/>
      <c r="BCI182" s="7"/>
      <c r="BCN182" s="7"/>
      <c r="BCS182" s="7"/>
      <c r="BCX182" s="7"/>
      <c r="BDC182" s="7"/>
      <c r="BDH182" s="7"/>
      <c r="BDM182" s="7"/>
      <c r="BDR182" s="7"/>
      <c r="BDW182" s="7"/>
      <c r="BEB182" s="7"/>
      <c r="BEG182" s="7"/>
      <c r="BEL182" s="7"/>
      <c r="BEQ182" s="7"/>
      <c r="BEV182" s="7"/>
      <c r="BFA182" s="7"/>
      <c r="BFF182" s="7"/>
      <c r="BFK182" s="7"/>
      <c r="BFP182" s="7"/>
      <c r="BFU182" s="7"/>
      <c r="BFZ182" s="7"/>
      <c r="BGE182" s="7"/>
      <c r="BGJ182" s="7"/>
      <c r="BGO182" s="7"/>
      <c r="BGT182" s="7"/>
      <c r="BGY182" s="7"/>
      <c r="BHD182" s="7"/>
      <c r="BHI182" s="7"/>
      <c r="BHN182" s="7"/>
      <c r="BHS182" s="7"/>
      <c r="BHX182" s="7"/>
      <c r="BIC182" s="7"/>
      <c r="BIH182" s="7"/>
      <c r="BIM182" s="7"/>
      <c r="BIR182" s="7"/>
      <c r="BIW182" s="7"/>
      <c r="BJB182" s="7"/>
      <c r="BJG182" s="7"/>
      <c r="BJL182" s="7"/>
      <c r="BJQ182" s="7"/>
      <c r="BJV182" s="7"/>
      <c r="BKA182" s="7"/>
      <c r="BKF182" s="7"/>
      <c r="BKK182" s="7"/>
      <c r="BKP182" s="7"/>
      <c r="BKU182" s="7"/>
      <c r="BKZ182" s="7"/>
      <c r="BLE182" s="7"/>
      <c r="BLJ182" s="7"/>
      <c r="BLO182" s="7"/>
      <c r="BLT182" s="7"/>
      <c r="BLY182" s="7"/>
      <c r="BMD182" s="7"/>
      <c r="BMI182" s="7"/>
      <c r="BMN182" s="7"/>
      <c r="BMS182" s="7"/>
      <c r="BMX182" s="7"/>
      <c r="BNC182" s="7"/>
      <c r="BNH182" s="7"/>
      <c r="BNM182" s="7"/>
      <c r="BNR182" s="7"/>
      <c r="BNW182" s="7"/>
      <c r="BOB182" s="7"/>
      <c r="BOG182" s="7"/>
      <c r="BOL182" s="7"/>
      <c r="BOQ182" s="7"/>
      <c r="BOV182" s="7"/>
      <c r="BPA182" s="7"/>
      <c r="BPF182" s="7"/>
      <c r="BPK182" s="7"/>
      <c r="BPP182" s="7"/>
      <c r="BPU182" s="7"/>
      <c r="BPZ182" s="7"/>
      <c r="BQE182" s="7"/>
      <c r="BQJ182" s="7"/>
      <c r="BQO182" s="7"/>
      <c r="BQT182" s="7"/>
      <c r="BQY182" s="7"/>
      <c r="BRD182" s="7"/>
      <c r="BRI182" s="7"/>
      <c r="BRN182" s="7"/>
      <c r="BRS182" s="7"/>
      <c r="BRX182" s="7"/>
      <c r="BSC182" s="7"/>
      <c r="BSH182" s="7"/>
      <c r="BSM182" s="7"/>
      <c r="BSR182" s="7"/>
      <c r="BSW182" s="7"/>
      <c r="BTB182" s="7"/>
      <c r="BTG182" s="7"/>
      <c r="BTL182" s="7"/>
      <c r="BTQ182" s="7"/>
      <c r="BTV182" s="7"/>
      <c r="BUA182" s="7"/>
      <c r="BUF182" s="7"/>
      <c r="BUK182" s="7"/>
      <c r="BUP182" s="7"/>
      <c r="BUU182" s="7"/>
      <c r="BUZ182" s="7"/>
      <c r="BVE182" s="7"/>
      <c r="BVJ182" s="7"/>
      <c r="BVO182" s="7"/>
      <c r="BVT182" s="7"/>
      <c r="BVY182" s="7"/>
      <c r="BWD182" s="7"/>
      <c r="BWI182" s="7"/>
      <c r="BWN182" s="7"/>
      <c r="BWS182" s="7"/>
      <c r="BWX182" s="7"/>
      <c r="BXC182" s="7"/>
      <c r="BXH182" s="7"/>
      <c r="BXM182" s="7"/>
      <c r="BXR182" s="7"/>
      <c r="BXW182" s="7"/>
      <c r="BYB182" s="7"/>
      <c r="BYG182" s="7"/>
      <c r="BYL182" s="7"/>
      <c r="BYQ182" s="7"/>
      <c r="BYV182" s="7"/>
      <c r="BZA182" s="7"/>
      <c r="BZF182" s="7"/>
      <c r="BZK182" s="7"/>
      <c r="BZP182" s="7"/>
      <c r="BZU182" s="7"/>
      <c r="BZZ182" s="7"/>
      <c r="CAE182" s="7"/>
      <c r="CAJ182" s="7"/>
      <c r="CAO182" s="7"/>
      <c r="CAT182" s="7"/>
      <c r="CAY182" s="7"/>
      <c r="CBD182" s="7"/>
      <c r="CBI182" s="7"/>
      <c r="CBN182" s="7"/>
      <c r="CBS182" s="7"/>
      <c r="CBX182" s="7"/>
      <c r="CCC182" s="7"/>
      <c r="CCH182" s="7"/>
      <c r="CCM182" s="7"/>
      <c r="CCR182" s="7"/>
      <c r="CCW182" s="7"/>
      <c r="CDB182" s="7"/>
      <c r="CDG182" s="7"/>
      <c r="CDL182" s="7"/>
      <c r="CDQ182" s="7"/>
      <c r="CDV182" s="7"/>
      <c r="CEA182" s="7"/>
      <c r="CEF182" s="7"/>
      <c r="CEK182" s="7"/>
      <c r="CEP182" s="7"/>
      <c r="CEU182" s="7"/>
      <c r="CEZ182" s="7"/>
      <c r="CFE182" s="7"/>
      <c r="CFJ182" s="7"/>
      <c r="CFO182" s="7"/>
      <c r="CFT182" s="7"/>
      <c r="CFY182" s="7"/>
      <c r="CGD182" s="7"/>
      <c r="CGI182" s="7"/>
      <c r="CGN182" s="7"/>
      <c r="CGS182" s="7"/>
      <c r="CGX182" s="7"/>
      <c r="CHC182" s="7"/>
      <c r="CHH182" s="7"/>
      <c r="CHM182" s="7"/>
      <c r="CHR182" s="7"/>
      <c r="CHW182" s="7"/>
      <c r="CIB182" s="7"/>
      <c r="CIG182" s="7"/>
      <c r="CIL182" s="7"/>
      <c r="CIQ182" s="7"/>
      <c r="CIV182" s="7"/>
      <c r="CJA182" s="7"/>
      <c r="CJF182" s="7"/>
      <c r="CJK182" s="7"/>
      <c r="CJP182" s="7"/>
      <c r="CJU182" s="7"/>
      <c r="CJZ182" s="7"/>
      <c r="CKE182" s="7"/>
      <c r="CKJ182" s="7"/>
      <c r="CKO182" s="7"/>
      <c r="CKT182" s="7"/>
      <c r="CKY182" s="7"/>
      <c r="CLD182" s="7"/>
      <c r="CLI182" s="7"/>
      <c r="CLN182" s="7"/>
      <c r="CLS182" s="7"/>
      <c r="CLX182" s="7"/>
      <c r="CMC182" s="7"/>
      <c r="CMH182" s="7"/>
      <c r="CMM182" s="7"/>
      <c r="CMR182" s="7"/>
      <c r="CMW182" s="7"/>
      <c r="CNB182" s="7"/>
      <c r="CNG182" s="7"/>
      <c r="CNL182" s="7"/>
      <c r="CNQ182" s="7"/>
      <c r="CNV182" s="7"/>
      <c r="COA182" s="7"/>
      <c r="COF182" s="7"/>
      <c r="COK182" s="7"/>
      <c r="COP182" s="7"/>
      <c r="COU182" s="7"/>
      <c r="COZ182" s="7"/>
      <c r="CPE182" s="7"/>
      <c r="CPJ182" s="7"/>
      <c r="CPO182" s="7"/>
      <c r="CPT182" s="7"/>
      <c r="CPY182" s="7"/>
      <c r="CQD182" s="7"/>
      <c r="CQI182" s="7"/>
      <c r="CQN182" s="7"/>
      <c r="CQS182" s="7"/>
      <c r="CQX182" s="7"/>
      <c r="CRC182" s="7"/>
      <c r="CRH182" s="7"/>
      <c r="CRM182" s="7"/>
      <c r="CRR182" s="7"/>
      <c r="CRW182" s="7"/>
      <c r="CSB182" s="7"/>
      <c r="CSG182" s="7"/>
      <c r="CSL182" s="7"/>
      <c r="CSQ182" s="7"/>
      <c r="CSV182" s="7"/>
      <c r="CTA182" s="7"/>
      <c r="CTF182" s="7"/>
      <c r="CTK182" s="7"/>
      <c r="CTP182" s="7"/>
      <c r="CTU182" s="7"/>
      <c r="CTZ182" s="7"/>
      <c r="CUE182" s="7"/>
      <c r="CUJ182" s="7"/>
      <c r="CUO182" s="7"/>
      <c r="CUT182" s="7"/>
      <c r="CUY182" s="7"/>
      <c r="CVD182" s="7"/>
      <c r="CVI182" s="7"/>
      <c r="CVN182" s="7"/>
      <c r="CVS182" s="7"/>
      <c r="CVX182" s="7"/>
      <c r="CWC182" s="7"/>
      <c r="CWH182" s="7"/>
      <c r="CWM182" s="7"/>
      <c r="CWR182" s="7"/>
      <c r="CWW182" s="7"/>
      <c r="CXB182" s="7"/>
      <c r="CXG182" s="7"/>
      <c r="CXL182" s="7"/>
      <c r="CXQ182" s="7"/>
      <c r="CXV182" s="7"/>
      <c r="CYA182" s="7"/>
      <c r="CYF182" s="7"/>
      <c r="CYK182" s="7"/>
      <c r="CYP182" s="7"/>
      <c r="CYU182" s="7"/>
      <c r="CYZ182" s="7"/>
      <c r="CZE182" s="7"/>
      <c r="CZJ182" s="7"/>
      <c r="CZO182" s="7"/>
      <c r="CZT182" s="7"/>
      <c r="CZY182" s="7"/>
      <c r="DAD182" s="7"/>
      <c r="DAI182" s="7"/>
      <c r="DAN182" s="7"/>
      <c r="DAS182" s="7"/>
      <c r="DAX182" s="7"/>
      <c r="DBC182" s="7"/>
      <c r="DBH182" s="7"/>
      <c r="DBM182" s="7"/>
      <c r="DBR182" s="7"/>
      <c r="DBW182" s="7"/>
      <c r="DCB182" s="7"/>
      <c r="DCG182" s="7"/>
      <c r="DCL182" s="7"/>
      <c r="DCQ182" s="7"/>
      <c r="DCV182" s="7"/>
      <c r="DDA182" s="7"/>
      <c r="DDF182" s="7"/>
      <c r="DDK182" s="7"/>
      <c r="DDP182" s="7"/>
      <c r="DDU182" s="7"/>
      <c r="DDZ182" s="7"/>
      <c r="DEE182" s="7"/>
      <c r="DEJ182" s="7"/>
      <c r="DEO182" s="7"/>
      <c r="DET182" s="7"/>
      <c r="DEY182" s="7"/>
      <c r="DFD182" s="7"/>
      <c r="DFI182" s="7"/>
      <c r="DFN182" s="7"/>
      <c r="DFS182" s="7"/>
      <c r="DFX182" s="7"/>
      <c r="DGC182" s="7"/>
      <c r="DGH182" s="7"/>
      <c r="DGM182" s="7"/>
      <c r="DGR182" s="7"/>
      <c r="DGW182" s="7"/>
      <c r="DHB182" s="7"/>
      <c r="DHG182" s="7"/>
      <c r="DHL182" s="7"/>
      <c r="DHQ182" s="7"/>
      <c r="DHV182" s="7"/>
      <c r="DIA182" s="7"/>
      <c r="DIF182" s="7"/>
      <c r="DIK182" s="7"/>
      <c r="DIP182" s="7"/>
      <c r="DIU182" s="7"/>
      <c r="DIZ182" s="7"/>
      <c r="DJE182" s="7"/>
      <c r="DJJ182" s="7"/>
      <c r="DJO182" s="7"/>
      <c r="DJT182" s="7"/>
      <c r="DJY182" s="7"/>
      <c r="DKD182" s="7"/>
      <c r="DKI182" s="7"/>
      <c r="DKN182" s="7"/>
      <c r="DKS182" s="7"/>
      <c r="DKX182" s="7"/>
      <c r="DLC182" s="7"/>
      <c r="DLH182" s="7"/>
      <c r="DLM182" s="7"/>
      <c r="DLR182" s="7"/>
      <c r="DLW182" s="7"/>
      <c r="DMB182" s="7"/>
      <c r="DMG182" s="7"/>
      <c r="DML182" s="7"/>
      <c r="DMQ182" s="7"/>
      <c r="DMV182" s="7"/>
      <c r="DNA182" s="7"/>
      <c r="DNF182" s="7"/>
      <c r="DNK182" s="7"/>
      <c r="DNP182" s="7"/>
      <c r="DNU182" s="7"/>
      <c r="DNZ182" s="7"/>
      <c r="DOE182" s="7"/>
      <c r="DOJ182" s="7"/>
      <c r="DOO182" s="7"/>
      <c r="DOT182" s="7"/>
      <c r="DOY182" s="7"/>
      <c r="DPD182" s="7"/>
      <c r="DPI182" s="7"/>
      <c r="DPN182" s="7"/>
      <c r="DPS182" s="7"/>
      <c r="DPX182" s="7"/>
      <c r="DQC182" s="7"/>
      <c r="DQH182" s="7"/>
      <c r="DQM182" s="7"/>
      <c r="DQR182" s="7"/>
      <c r="DQW182" s="7"/>
      <c r="DRB182" s="7"/>
      <c r="DRG182" s="7"/>
      <c r="DRL182" s="7"/>
      <c r="DRQ182" s="7"/>
      <c r="DRV182" s="7"/>
      <c r="DSA182" s="7"/>
      <c r="DSF182" s="7"/>
      <c r="DSK182" s="7"/>
      <c r="DSP182" s="7"/>
      <c r="DSU182" s="7"/>
      <c r="DSZ182" s="7"/>
      <c r="DTE182" s="7"/>
      <c r="DTJ182" s="7"/>
      <c r="DTO182" s="7"/>
      <c r="DTT182" s="7"/>
      <c r="DTY182" s="7"/>
      <c r="DUD182" s="7"/>
      <c r="DUI182" s="7"/>
      <c r="DUN182" s="7"/>
      <c r="DUS182" s="7"/>
      <c r="DUX182" s="7"/>
      <c r="DVC182" s="7"/>
      <c r="DVH182" s="7"/>
      <c r="DVM182" s="7"/>
      <c r="DVR182" s="7"/>
      <c r="DVW182" s="7"/>
      <c r="DWB182" s="7"/>
      <c r="DWG182" s="7"/>
      <c r="DWL182" s="7"/>
      <c r="DWQ182" s="7"/>
      <c r="DWV182" s="7"/>
      <c r="DXA182" s="7"/>
      <c r="DXF182" s="7"/>
      <c r="DXK182" s="7"/>
      <c r="DXP182" s="7"/>
      <c r="DXU182" s="7"/>
      <c r="DXZ182" s="7"/>
      <c r="DYE182" s="7"/>
      <c r="DYJ182" s="7"/>
      <c r="DYO182" s="7"/>
      <c r="DYT182" s="7"/>
      <c r="DYY182" s="7"/>
      <c r="DZD182" s="7"/>
      <c r="DZI182" s="7"/>
      <c r="DZN182" s="7"/>
      <c r="DZS182" s="7"/>
      <c r="DZX182" s="7"/>
      <c r="EAC182" s="7"/>
      <c r="EAH182" s="7"/>
      <c r="EAM182" s="7"/>
      <c r="EAR182" s="7"/>
      <c r="EAW182" s="7"/>
      <c r="EBB182" s="7"/>
      <c r="EBG182" s="7"/>
      <c r="EBL182" s="7"/>
      <c r="EBQ182" s="7"/>
      <c r="EBV182" s="7"/>
      <c r="ECA182" s="7"/>
      <c r="ECF182" s="7"/>
      <c r="ECK182" s="7"/>
      <c r="ECP182" s="7"/>
      <c r="ECU182" s="7"/>
      <c r="ECZ182" s="7"/>
      <c r="EDE182" s="7"/>
      <c r="EDJ182" s="7"/>
      <c r="EDO182" s="7"/>
      <c r="EDT182" s="7"/>
      <c r="EDY182" s="7"/>
      <c r="EED182" s="7"/>
      <c r="EEI182" s="7"/>
      <c r="EEN182" s="7"/>
      <c r="EES182" s="7"/>
      <c r="EEX182" s="7"/>
      <c r="EFC182" s="7"/>
      <c r="EFH182" s="7"/>
      <c r="EFM182" s="7"/>
      <c r="EFR182" s="7"/>
      <c r="EFW182" s="7"/>
      <c r="EGB182" s="7"/>
      <c r="EGG182" s="7"/>
      <c r="EGL182" s="7"/>
      <c r="EGQ182" s="7"/>
      <c r="EGV182" s="7"/>
      <c r="EHA182" s="7"/>
      <c r="EHF182" s="7"/>
      <c r="EHK182" s="7"/>
      <c r="EHP182" s="7"/>
      <c r="EHU182" s="7"/>
      <c r="EHZ182" s="7"/>
      <c r="EIE182" s="7"/>
      <c r="EIJ182" s="7"/>
      <c r="EIO182" s="7"/>
      <c r="EIT182" s="7"/>
      <c r="EIY182" s="7"/>
      <c r="EJD182" s="7"/>
      <c r="EJI182" s="7"/>
      <c r="EJN182" s="7"/>
      <c r="EJS182" s="7"/>
      <c r="EJX182" s="7"/>
      <c r="EKC182" s="7"/>
      <c r="EKH182" s="7"/>
      <c r="EKM182" s="7"/>
      <c r="EKR182" s="7"/>
      <c r="EKW182" s="7"/>
      <c r="ELB182" s="7"/>
      <c r="ELG182" s="7"/>
      <c r="ELL182" s="7"/>
      <c r="ELQ182" s="7"/>
      <c r="ELV182" s="7"/>
      <c r="EMA182" s="7"/>
      <c r="EMF182" s="7"/>
      <c r="EMK182" s="7"/>
      <c r="EMP182" s="7"/>
      <c r="EMU182" s="7"/>
      <c r="EMZ182" s="7"/>
      <c r="ENE182" s="7"/>
      <c r="ENJ182" s="7"/>
      <c r="ENO182" s="7"/>
      <c r="ENT182" s="7"/>
      <c r="ENY182" s="7"/>
      <c r="EOD182" s="7"/>
      <c r="EOI182" s="7"/>
      <c r="EON182" s="7"/>
      <c r="EOS182" s="7"/>
      <c r="EOX182" s="7"/>
      <c r="EPC182" s="7"/>
      <c r="EPH182" s="7"/>
      <c r="EPM182" s="7"/>
      <c r="EPR182" s="7"/>
      <c r="EPW182" s="7"/>
      <c r="EQB182" s="7"/>
      <c r="EQG182" s="7"/>
      <c r="EQL182" s="7"/>
      <c r="EQQ182" s="7"/>
      <c r="EQV182" s="7"/>
      <c r="ERA182" s="7"/>
      <c r="ERF182" s="7"/>
      <c r="ERK182" s="7"/>
      <c r="ERP182" s="7"/>
      <c r="ERU182" s="7"/>
      <c r="ERZ182" s="7"/>
      <c r="ESE182" s="7"/>
      <c r="ESJ182" s="7"/>
      <c r="ESO182" s="7"/>
      <c r="EST182" s="7"/>
      <c r="ESY182" s="7"/>
      <c r="ETD182" s="7"/>
      <c r="ETI182" s="7"/>
      <c r="ETN182" s="7"/>
      <c r="ETS182" s="7"/>
      <c r="ETX182" s="7"/>
      <c r="EUC182" s="7"/>
      <c r="EUH182" s="7"/>
      <c r="EUM182" s="7"/>
      <c r="EUR182" s="7"/>
      <c r="EUW182" s="7"/>
      <c r="EVB182" s="7"/>
      <c r="EVG182" s="7"/>
      <c r="EVL182" s="7"/>
      <c r="EVQ182" s="7"/>
      <c r="EVV182" s="7"/>
      <c r="EWA182" s="7"/>
      <c r="EWF182" s="7"/>
      <c r="EWK182" s="7"/>
      <c r="EWP182" s="7"/>
      <c r="EWU182" s="7"/>
      <c r="EWZ182" s="7"/>
      <c r="EXE182" s="7"/>
      <c r="EXJ182" s="7"/>
      <c r="EXO182" s="7"/>
      <c r="EXT182" s="7"/>
      <c r="EXY182" s="7"/>
      <c r="EYD182" s="7"/>
      <c r="EYI182" s="7"/>
      <c r="EYN182" s="7"/>
      <c r="EYS182" s="7"/>
      <c r="EYX182" s="7"/>
      <c r="EZC182" s="7"/>
      <c r="EZH182" s="7"/>
      <c r="EZM182" s="7"/>
      <c r="EZR182" s="7"/>
      <c r="EZW182" s="7"/>
      <c r="FAB182" s="7"/>
      <c r="FAG182" s="7"/>
      <c r="FAL182" s="7"/>
      <c r="FAQ182" s="7"/>
      <c r="FAV182" s="7"/>
      <c r="FBA182" s="7"/>
      <c r="FBF182" s="7"/>
      <c r="FBK182" s="7"/>
      <c r="FBP182" s="7"/>
      <c r="FBU182" s="7"/>
      <c r="FBZ182" s="7"/>
      <c r="FCE182" s="7"/>
      <c r="FCJ182" s="7"/>
      <c r="FCO182" s="7"/>
      <c r="FCT182" s="7"/>
      <c r="FCY182" s="7"/>
      <c r="FDD182" s="7"/>
      <c r="FDI182" s="7"/>
      <c r="FDN182" s="7"/>
      <c r="FDS182" s="7"/>
      <c r="FDX182" s="7"/>
      <c r="FEC182" s="7"/>
      <c r="FEH182" s="7"/>
      <c r="FEM182" s="7"/>
      <c r="FER182" s="7"/>
      <c r="FEW182" s="7"/>
      <c r="FFB182" s="7"/>
      <c r="FFG182" s="7"/>
      <c r="FFL182" s="7"/>
      <c r="FFQ182" s="7"/>
      <c r="FFV182" s="7"/>
      <c r="FGA182" s="7"/>
      <c r="FGF182" s="7"/>
      <c r="FGK182" s="7"/>
      <c r="FGP182" s="7"/>
      <c r="FGU182" s="7"/>
      <c r="FGZ182" s="7"/>
      <c r="FHE182" s="7"/>
      <c r="FHJ182" s="7"/>
      <c r="FHO182" s="7"/>
      <c r="FHT182" s="7"/>
      <c r="FHY182" s="7"/>
      <c r="FID182" s="7"/>
      <c r="FII182" s="7"/>
      <c r="FIN182" s="7"/>
      <c r="FIS182" s="7"/>
      <c r="FIX182" s="7"/>
      <c r="FJC182" s="7"/>
      <c r="FJH182" s="7"/>
      <c r="FJM182" s="7"/>
      <c r="FJR182" s="7"/>
      <c r="FJW182" s="7"/>
      <c r="FKB182" s="7"/>
      <c r="FKG182" s="7"/>
      <c r="FKL182" s="7"/>
      <c r="FKQ182" s="7"/>
      <c r="FKV182" s="7"/>
      <c r="FLA182" s="7"/>
      <c r="FLF182" s="7"/>
      <c r="FLK182" s="7"/>
      <c r="FLP182" s="7"/>
      <c r="FLU182" s="7"/>
      <c r="FLZ182" s="7"/>
      <c r="FME182" s="7"/>
      <c r="FMJ182" s="7"/>
      <c r="FMO182" s="7"/>
      <c r="FMT182" s="7"/>
      <c r="FMY182" s="7"/>
      <c r="FND182" s="7"/>
      <c r="FNI182" s="7"/>
      <c r="FNN182" s="7"/>
      <c r="FNS182" s="7"/>
      <c r="FNX182" s="7"/>
      <c r="FOC182" s="7"/>
      <c r="FOH182" s="7"/>
      <c r="FOM182" s="7"/>
      <c r="FOR182" s="7"/>
      <c r="FOW182" s="7"/>
      <c r="FPB182" s="7"/>
      <c r="FPG182" s="7"/>
      <c r="FPL182" s="7"/>
      <c r="FPQ182" s="7"/>
      <c r="FPV182" s="7"/>
      <c r="FQA182" s="7"/>
      <c r="FQF182" s="7"/>
      <c r="FQK182" s="7"/>
      <c r="FQP182" s="7"/>
      <c r="FQU182" s="7"/>
      <c r="FQZ182" s="7"/>
      <c r="FRE182" s="7"/>
      <c r="FRJ182" s="7"/>
      <c r="FRO182" s="7"/>
      <c r="FRT182" s="7"/>
      <c r="FRY182" s="7"/>
      <c r="FSD182" s="7"/>
      <c r="FSI182" s="7"/>
      <c r="FSN182" s="7"/>
      <c r="FSS182" s="7"/>
      <c r="FSX182" s="7"/>
      <c r="FTC182" s="7"/>
      <c r="FTH182" s="7"/>
      <c r="FTM182" s="7"/>
      <c r="FTR182" s="7"/>
      <c r="FTW182" s="7"/>
      <c r="FUB182" s="7"/>
      <c r="FUG182" s="7"/>
      <c r="FUL182" s="7"/>
      <c r="FUQ182" s="7"/>
      <c r="FUV182" s="7"/>
      <c r="FVA182" s="7"/>
      <c r="FVF182" s="7"/>
      <c r="FVK182" s="7"/>
      <c r="FVP182" s="7"/>
      <c r="FVU182" s="7"/>
      <c r="FVZ182" s="7"/>
      <c r="FWE182" s="7"/>
      <c r="FWJ182" s="7"/>
      <c r="FWO182" s="7"/>
      <c r="FWT182" s="7"/>
      <c r="FWY182" s="7"/>
      <c r="FXD182" s="7"/>
      <c r="FXI182" s="7"/>
      <c r="FXN182" s="7"/>
      <c r="FXS182" s="7"/>
      <c r="FXX182" s="7"/>
      <c r="FYC182" s="7"/>
      <c r="FYH182" s="7"/>
      <c r="FYM182" s="7"/>
      <c r="FYR182" s="7"/>
      <c r="FYW182" s="7"/>
      <c r="FZB182" s="7"/>
      <c r="FZG182" s="7"/>
      <c r="FZL182" s="7"/>
      <c r="FZQ182" s="7"/>
      <c r="FZV182" s="7"/>
      <c r="GAA182" s="7"/>
      <c r="GAF182" s="7"/>
      <c r="GAK182" s="7"/>
      <c r="GAP182" s="7"/>
      <c r="GAU182" s="7"/>
      <c r="GAZ182" s="7"/>
      <c r="GBE182" s="7"/>
      <c r="GBJ182" s="7"/>
      <c r="GBO182" s="7"/>
      <c r="GBT182" s="7"/>
      <c r="GBY182" s="7"/>
      <c r="GCD182" s="7"/>
      <c r="GCI182" s="7"/>
      <c r="GCN182" s="7"/>
      <c r="GCS182" s="7"/>
      <c r="GCX182" s="7"/>
      <c r="GDC182" s="7"/>
      <c r="GDH182" s="7"/>
      <c r="GDM182" s="7"/>
      <c r="GDR182" s="7"/>
      <c r="GDW182" s="7"/>
      <c r="GEB182" s="7"/>
      <c r="GEG182" s="7"/>
      <c r="GEL182" s="7"/>
      <c r="GEQ182" s="7"/>
      <c r="GEV182" s="7"/>
      <c r="GFA182" s="7"/>
      <c r="GFF182" s="7"/>
      <c r="GFK182" s="7"/>
      <c r="GFP182" s="7"/>
      <c r="GFU182" s="7"/>
      <c r="GFZ182" s="7"/>
      <c r="GGE182" s="7"/>
      <c r="GGJ182" s="7"/>
      <c r="GGO182" s="7"/>
      <c r="GGT182" s="7"/>
      <c r="GGY182" s="7"/>
      <c r="GHD182" s="7"/>
      <c r="GHI182" s="7"/>
      <c r="GHN182" s="7"/>
      <c r="GHS182" s="7"/>
      <c r="GHX182" s="7"/>
      <c r="GIC182" s="7"/>
      <c r="GIH182" s="7"/>
      <c r="GIM182" s="7"/>
      <c r="GIR182" s="7"/>
      <c r="GIW182" s="7"/>
      <c r="GJB182" s="7"/>
      <c r="GJG182" s="7"/>
      <c r="GJL182" s="7"/>
      <c r="GJQ182" s="7"/>
      <c r="GJV182" s="7"/>
      <c r="GKA182" s="7"/>
      <c r="GKF182" s="7"/>
      <c r="GKK182" s="7"/>
      <c r="GKP182" s="7"/>
      <c r="GKU182" s="7"/>
      <c r="GKZ182" s="7"/>
      <c r="GLE182" s="7"/>
      <c r="GLJ182" s="7"/>
      <c r="GLO182" s="7"/>
      <c r="GLT182" s="7"/>
      <c r="GLY182" s="7"/>
      <c r="GMD182" s="7"/>
      <c r="GMI182" s="7"/>
      <c r="GMN182" s="7"/>
      <c r="GMS182" s="7"/>
      <c r="GMX182" s="7"/>
      <c r="GNC182" s="7"/>
      <c r="GNH182" s="7"/>
      <c r="GNM182" s="7"/>
      <c r="GNR182" s="7"/>
      <c r="GNW182" s="7"/>
      <c r="GOB182" s="7"/>
      <c r="GOG182" s="7"/>
      <c r="GOL182" s="7"/>
      <c r="GOQ182" s="7"/>
      <c r="GOV182" s="7"/>
      <c r="GPA182" s="7"/>
      <c r="GPF182" s="7"/>
      <c r="GPK182" s="7"/>
      <c r="GPP182" s="7"/>
      <c r="GPU182" s="7"/>
      <c r="GPZ182" s="7"/>
      <c r="GQE182" s="7"/>
      <c r="GQJ182" s="7"/>
      <c r="GQO182" s="7"/>
      <c r="GQT182" s="7"/>
      <c r="GQY182" s="7"/>
      <c r="GRD182" s="7"/>
      <c r="GRI182" s="7"/>
      <c r="GRN182" s="7"/>
      <c r="GRS182" s="7"/>
      <c r="GRX182" s="7"/>
      <c r="GSC182" s="7"/>
      <c r="GSH182" s="7"/>
      <c r="GSM182" s="7"/>
      <c r="GSR182" s="7"/>
      <c r="GSW182" s="7"/>
      <c r="GTB182" s="7"/>
      <c r="GTG182" s="7"/>
      <c r="GTL182" s="7"/>
      <c r="GTQ182" s="7"/>
      <c r="GTV182" s="7"/>
      <c r="GUA182" s="7"/>
      <c r="GUF182" s="7"/>
      <c r="GUK182" s="7"/>
      <c r="GUP182" s="7"/>
      <c r="GUU182" s="7"/>
      <c r="GUZ182" s="7"/>
      <c r="GVE182" s="7"/>
      <c r="GVJ182" s="7"/>
      <c r="GVO182" s="7"/>
      <c r="GVT182" s="7"/>
      <c r="GVY182" s="7"/>
      <c r="GWD182" s="7"/>
      <c r="GWI182" s="7"/>
      <c r="GWN182" s="7"/>
      <c r="GWS182" s="7"/>
      <c r="GWX182" s="7"/>
      <c r="GXC182" s="7"/>
      <c r="GXH182" s="7"/>
      <c r="GXM182" s="7"/>
      <c r="GXR182" s="7"/>
      <c r="GXW182" s="7"/>
      <c r="GYB182" s="7"/>
      <c r="GYG182" s="7"/>
      <c r="GYL182" s="7"/>
      <c r="GYQ182" s="7"/>
      <c r="GYV182" s="7"/>
      <c r="GZA182" s="7"/>
      <c r="GZF182" s="7"/>
      <c r="GZK182" s="7"/>
      <c r="GZP182" s="7"/>
      <c r="GZU182" s="7"/>
      <c r="GZZ182" s="7"/>
      <c r="HAE182" s="7"/>
      <c r="HAJ182" s="7"/>
      <c r="HAO182" s="7"/>
      <c r="HAT182" s="7"/>
      <c r="HAY182" s="7"/>
      <c r="HBD182" s="7"/>
      <c r="HBI182" s="7"/>
      <c r="HBN182" s="7"/>
      <c r="HBS182" s="7"/>
      <c r="HBX182" s="7"/>
      <c r="HCC182" s="7"/>
      <c r="HCH182" s="7"/>
      <c r="HCM182" s="7"/>
      <c r="HCR182" s="7"/>
      <c r="HCW182" s="7"/>
      <c r="HDB182" s="7"/>
      <c r="HDG182" s="7"/>
      <c r="HDL182" s="7"/>
      <c r="HDQ182" s="7"/>
      <c r="HDV182" s="7"/>
      <c r="HEA182" s="7"/>
      <c r="HEF182" s="7"/>
      <c r="HEK182" s="7"/>
      <c r="HEP182" s="7"/>
      <c r="HEU182" s="7"/>
      <c r="HEZ182" s="7"/>
      <c r="HFE182" s="7"/>
      <c r="HFJ182" s="7"/>
      <c r="HFO182" s="7"/>
      <c r="HFT182" s="7"/>
      <c r="HFY182" s="7"/>
      <c r="HGD182" s="7"/>
      <c r="HGI182" s="7"/>
      <c r="HGN182" s="7"/>
      <c r="HGS182" s="7"/>
      <c r="HGX182" s="7"/>
      <c r="HHC182" s="7"/>
      <c r="HHH182" s="7"/>
      <c r="HHM182" s="7"/>
      <c r="HHR182" s="7"/>
      <c r="HHW182" s="7"/>
      <c r="HIB182" s="7"/>
      <c r="HIG182" s="7"/>
      <c r="HIL182" s="7"/>
      <c r="HIQ182" s="7"/>
      <c r="HIV182" s="7"/>
      <c r="HJA182" s="7"/>
      <c r="HJF182" s="7"/>
      <c r="HJK182" s="7"/>
      <c r="HJP182" s="7"/>
      <c r="HJU182" s="7"/>
      <c r="HJZ182" s="7"/>
      <c r="HKE182" s="7"/>
      <c r="HKJ182" s="7"/>
      <c r="HKO182" s="7"/>
      <c r="HKT182" s="7"/>
      <c r="HKY182" s="7"/>
      <c r="HLD182" s="7"/>
      <c r="HLI182" s="7"/>
      <c r="HLN182" s="7"/>
      <c r="HLS182" s="7"/>
      <c r="HLX182" s="7"/>
      <c r="HMC182" s="7"/>
      <c r="HMH182" s="7"/>
      <c r="HMM182" s="7"/>
      <c r="HMR182" s="7"/>
      <c r="HMW182" s="7"/>
      <c r="HNB182" s="7"/>
      <c r="HNG182" s="7"/>
      <c r="HNL182" s="7"/>
      <c r="HNQ182" s="7"/>
      <c r="HNV182" s="7"/>
      <c r="HOA182" s="7"/>
      <c r="HOF182" s="7"/>
      <c r="HOK182" s="7"/>
      <c r="HOP182" s="7"/>
      <c r="HOU182" s="7"/>
      <c r="HOZ182" s="7"/>
      <c r="HPE182" s="7"/>
      <c r="HPJ182" s="7"/>
      <c r="HPO182" s="7"/>
      <c r="HPT182" s="7"/>
      <c r="HPY182" s="7"/>
      <c r="HQD182" s="7"/>
      <c r="HQI182" s="7"/>
      <c r="HQN182" s="7"/>
      <c r="HQS182" s="7"/>
      <c r="HQX182" s="7"/>
      <c r="HRC182" s="7"/>
      <c r="HRH182" s="7"/>
      <c r="HRM182" s="7"/>
      <c r="HRR182" s="7"/>
      <c r="HRW182" s="7"/>
      <c r="HSB182" s="7"/>
      <c r="HSG182" s="7"/>
      <c r="HSL182" s="7"/>
      <c r="HSQ182" s="7"/>
      <c r="HSV182" s="7"/>
      <c r="HTA182" s="7"/>
      <c r="HTF182" s="7"/>
      <c r="HTK182" s="7"/>
      <c r="HTP182" s="7"/>
      <c r="HTU182" s="7"/>
      <c r="HTZ182" s="7"/>
      <c r="HUE182" s="7"/>
      <c r="HUJ182" s="7"/>
      <c r="HUO182" s="7"/>
      <c r="HUT182" s="7"/>
      <c r="HUY182" s="7"/>
      <c r="HVD182" s="7"/>
      <c r="HVI182" s="7"/>
      <c r="HVN182" s="7"/>
      <c r="HVS182" s="7"/>
      <c r="HVX182" s="7"/>
      <c r="HWC182" s="7"/>
      <c r="HWH182" s="7"/>
      <c r="HWM182" s="7"/>
      <c r="HWR182" s="7"/>
      <c r="HWW182" s="7"/>
      <c r="HXB182" s="7"/>
      <c r="HXG182" s="7"/>
      <c r="HXL182" s="7"/>
      <c r="HXQ182" s="7"/>
      <c r="HXV182" s="7"/>
      <c r="HYA182" s="7"/>
      <c r="HYF182" s="7"/>
      <c r="HYK182" s="7"/>
      <c r="HYP182" s="7"/>
      <c r="HYU182" s="7"/>
      <c r="HYZ182" s="7"/>
      <c r="HZE182" s="7"/>
      <c r="HZJ182" s="7"/>
      <c r="HZO182" s="7"/>
      <c r="HZT182" s="7"/>
      <c r="HZY182" s="7"/>
      <c r="IAD182" s="7"/>
      <c r="IAI182" s="7"/>
      <c r="IAN182" s="7"/>
      <c r="IAS182" s="7"/>
      <c r="IAX182" s="7"/>
      <c r="IBC182" s="7"/>
      <c r="IBH182" s="7"/>
      <c r="IBM182" s="7"/>
      <c r="IBR182" s="7"/>
      <c r="IBW182" s="7"/>
      <c r="ICB182" s="7"/>
      <c r="ICG182" s="7"/>
      <c r="ICL182" s="7"/>
      <c r="ICQ182" s="7"/>
      <c r="ICV182" s="7"/>
      <c r="IDA182" s="7"/>
      <c r="IDF182" s="7"/>
      <c r="IDK182" s="7"/>
      <c r="IDP182" s="7"/>
      <c r="IDU182" s="7"/>
      <c r="IDZ182" s="7"/>
      <c r="IEE182" s="7"/>
      <c r="IEJ182" s="7"/>
      <c r="IEO182" s="7"/>
      <c r="IET182" s="7"/>
      <c r="IEY182" s="7"/>
      <c r="IFD182" s="7"/>
      <c r="IFI182" s="7"/>
      <c r="IFN182" s="7"/>
      <c r="IFS182" s="7"/>
      <c r="IFX182" s="7"/>
      <c r="IGC182" s="7"/>
      <c r="IGH182" s="7"/>
      <c r="IGM182" s="7"/>
      <c r="IGR182" s="7"/>
      <c r="IGW182" s="7"/>
      <c r="IHB182" s="7"/>
      <c r="IHG182" s="7"/>
      <c r="IHL182" s="7"/>
      <c r="IHQ182" s="7"/>
      <c r="IHV182" s="7"/>
      <c r="IIA182" s="7"/>
      <c r="IIF182" s="7"/>
      <c r="IIK182" s="7"/>
      <c r="IIP182" s="7"/>
      <c r="IIU182" s="7"/>
      <c r="IIZ182" s="7"/>
      <c r="IJE182" s="7"/>
      <c r="IJJ182" s="7"/>
      <c r="IJO182" s="7"/>
      <c r="IJT182" s="7"/>
      <c r="IJY182" s="7"/>
      <c r="IKD182" s="7"/>
      <c r="IKI182" s="7"/>
      <c r="IKN182" s="7"/>
      <c r="IKS182" s="7"/>
      <c r="IKX182" s="7"/>
      <c r="ILC182" s="7"/>
      <c r="ILH182" s="7"/>
      <c r="ILM182" s="7"/>
      <c r="ILR182" s="7"/>
      <c r="ILW182" s="7"/>
      <c r="IMB182" s="7"/>
      <c r="IMG182" s="7"/>
      <c r="IML182" s="7"/>
      <c r="IMQ182" s="7"/>
      <c r="IMV182" s="7"/>
      <c r="INA182" s="7"/>
      <c r="INF182" s="7"/>
      <c r="INK182" s="7"/>
      <c r="INP182" s="7"/>
      <c r="INU182" s="7"/>
      <c r="INZ182" s="7"/>
      <c r="IOE182" s="7"/>
      <c r="IOJ182" s="7"/>
      <c r="IOO182" s="7"/>
      <c r="IOT182" s="7"/>
      <c r="IOY182" s="7"/>
      <c r="IPD182" s="7"/>
      <c r="IPI182" s="7"/>
      <c r="IPN182" s="7"/>
      <c r="IPS182" s="7"/>
      <c r="IPX182" s="7"/>
      <c r="IQC182" s="7"/>
      <c r="IQH182" s="7"/>
      <c r="IQM182" s="7"/>
      <c r="IQR182" s="7"/>
      <c r="IQW182" s="7"/>
      <c r="IRB182" s="7"/>
      <c r="IRG182" s="7"/>
      <c r="IRL182" s="7"/>
      <c r="IRQ182" s="7"/>
      <c r="IRV182" s="7"/>
      <c r="ISA182" s="7"/>
      <c r="ISF182" s="7"/>
      <c r="ISK182" s="7"/>
      <c r="ISP182" s="7"/>
      <c r="ISU182" s="7"/>
      <c r="ISZ182" s="7"/>
      <c r="ITE182" s="7"/>
      <c r="ITJ182" s="7"/>
      <c r="ITO182" s="7"/>
      <c r="ITT182" s="7"/>
      <c r="ITY182" s="7"/>
      <c r="IUD182" s="7"/>
      <c r="IUI182" s="7"/>
      <c r="IUN182" s="7"/>
      <c r="IUS182" s="7"/>
      <c r="IUX182" s="7"/>
      <c r="IVC182" s="7"/>
      <c r="IVH182" s="7"/>
      <c r="IVM182" s="7"/>
      <c r="IVR182" s="7"/>
      <c r="IVW182" s="7"/>
      <c r="IWB182" s="7"/>
      <c r="IWG182" s="7"/>
      <c r="IWL182" s="7"/>
      <c r="IWQ182" s="7"/>
      <c r="IWV182" s="7"/>
      <c r="IXA182" s="7"/>
      <c r="IXF182" s="7"/>
      <c r="IXK182" s="7"/>
      <c r="IXP182" s="7"/>
      <c r="IXU182" s="7"/>
      <c r="IXZ182" s="7"/>
      <c r="IYE182" s="7"/>
      <c r="IYJ182" s="7"/>
      <c r="IYO182" s="7"/>
      <c r="IYT182" s="7"/>
      <c r="IYY182" s="7"/>
      <c r="IZD182" s="7"/>
      <c r="IZI182" s="7"/>
      <c r="IZN182" s="7"/>
      <c r="IZS182" s="7"/>
      <c r="IZX182" s="7"/>
      <c r="JAC182" s="7"/>
      <c r="JAH182" s="7"/>
      <c r="JAM182" s="7"/>
      <c r="JAR182" s="7"/>
      <c r="JAW182" s="7"/>
      <c r="JBB182" s="7"/>
      <c r="JBG182" s="7"/>
      <c r="JBL182" s="7"/>
      <c r="JBQ182" s="7"/>
      <c r="JBV182" s="7"/>
      <c r="JCA182" s="7"/>
      <c r="JCF182" s="7"/>
      <c r="JCK182" s="7"/>
      <c r="JCP182" s="7"/>
      <c r="JCU182" s="7"/>
      <c r="JCZ182" s="7"/>
      <c r="JDE182" s="7"/>
      <c r="JDJ182" s="7"/>
      <c r="JDO182" s="7"/>
      <c r="JDT182" s="7"/>
      <c r="JDY182" s="7"/>
      <c r="JED182" s="7"/>
      <c r="JEI182" s="7"/>
      <c r="JEN182" s="7"/>
      <c r="JES182" s="7"/>
      <c r="JEX182" s="7"/>
      <c r="JFC182" s="7"/>
      <c r="JFH182" s="7"/>
      <c r="JFM182" s="7"/>
      <c r="JFR182" s="7"/>
      <c r="JFW182" s="7"/>
      <c r="JGB182" s="7"/>
      <c r="JGG182" s="7"/>
      <c r="JGL182" s="7"/>
      <c r="JGQ182" s="7"/>
      <c r="JGV182" s="7"/>
      <c r="JHA182" s="7"/>
      <c r="JHF182" s="7"/>
      <c r="JHK182" s="7"/>
      <c r="JHP182" s="7"/>
      <c r="JHU182" s="7"/>
      <c r="JHZ182" s="7"/>
      <c r="JIE182" s="7"/>
      <c r="JIJ182" s="7"/>
      <c r="JIO182" s="7"/>
      <c r="JIT182" s="7"/>
      <c r="JIY182" s="7"/>
      <c r="JJD182" s="7"/>
      <c r="JJI182" s="7"/>
      <c r="JJN182" s="7"/>
      <c r="JJS182" s="7"/>
      <c r="JJX182" s="7"/>
      <c r="JKC182" s="7"/>
      <c r="JKH182" s="7"/>
      <c r="JKM182" s="7"/>
      <c r="JKR182" s="7"/>
      <c r="JKW182" s="7"/>
      <c r="JLB182" s="7"/>
      <c r="JLG182" s="7"/>
      <c r="JLL182" s="7"/>
      <c r="JLQ182" s="7"/>
      <c r="JLV182" s="7"/>
      <c r="JMA182" s="7"/>
      <c r="JMF182" s="7"/>
      <c r="JMK182" s="7"/>
      <c r="JMP182" s="7"/>
      <c r="JMU182" s="7"/>
      <c r="JMZ182" s="7"/>
      <c r="JNE182" s="7"/>
      <c r="JNJ182" s="7"/>
      <c r="JNO182" s="7"/>
      <c r="JNT182" s="7"/>
      <c r="JNY182" s="7"/>
      <c r="JOD182" s="7"/>
      <c r="JOI182" s="7"/>
      <c r="JON182" s="7"/>
      <c r="JOS182" s="7"/>
      <c r="JOX182" s="7"/>
      <c r="JPC182" s="7"/>
      <c r="JPH182" s="7"/>
      <c r="JPM182" s="7"/>
      <c r="JPR182" s="7"/>
      <c r="JPW182" s="7"/>
      <c r="JQB182" s="7"/>
      <c r="JQG182" s="7"/>
      <c r="JQL182" s="7"/>
      <c r="JQQ182" s="7"/>
      <c r="JQV182" s="7"/>
      <c r="JRA182" s="7"/>
      <c r="JRF182" s="7"/>
      <c r="JRK182" s="7"/>
      <c r="JRP182" s="7"/>
      <c r="JRU182" s="7"/>
      <c r="JRZ182" s="7"/>
      <c r="JSE182" s="7"/>
      <c r="JSJ182" s="7"/>
      <c r="JSO182" s="7"/>
      <c r="JST182" s="7"/>
      <c r="JSY182" s="7"/>
      <c r="JTD182" s="7"/>
      <c r="JTI182" s="7"/>
      <c r="JTN182" s="7"/>
      <c r="JTS182" s="7"/>
      <c r="JTX182" s="7"/>
      <c r="JUC182" s="7"/>
      <c r="JUH182" s="7"/>
      <c r="JUM182" s="7"/>
      <c r="JUR182" s="7"/>
      <c r="JUW182" s="7"/>
      <c r="JVB182" s="7"/>
      <c r="JVG182" s="7"/>
      <c r="JVL182" s="7"/>
      <c r="JVQ182" s="7"/>
      <c r="JVV182" s="7"/>
      <c r="JWA182" s="7"/>
      <c r="JWF182" s="7"/>
      <c r="JWK182" s="7"/>
      <c r="JWP182" s="7"/>
      <c r="JWU182" s="7"/>
      <c r="JWZ182" s="7"/>
      <c r="JXE182" s="7"/>
      <c r="JXJ182" s="7"/>
      <c r="JXO182" s="7"/>
      <c r="JXT182" s="7"/>
      <c r="JXY182" s="7"/>
      <c r="JYD182" s="7"/>
      <c r="JYI182" s="7"/>
      <c r="JYN182" s="7"/>
      <c r="JYS182" s="7"/>
      <c r="JYX182" s="7"/>
      <c r="JZC182" s="7"/>
      <c r="JZH182" s="7"/>
      <c r="JZM182" s="7"/>
      <c r="JZR182" s="7"/>
      <c r="JZW182" s="7"/>
      <c r="KAB182" s="7"/>
      <c r="KAG182" s="7"/>
      <c r="KAL182" s="7"/>
      <c r="KAQ182" s="7"/>
      <c r="KAV182" s="7"/>
      <c r="KBA182" s="7"/>
      <c r="KBF182" s="7"/>
      <c r="KBK182" s="7"/>
      <c r="KBP182" s="7"/>
      <c r="KBU182" s="7"/>
      <c r="KBZ182" s="7"/>
      <c r="KCE182" s="7"/>
      <c r="KCJ182" s="7"/>
      <c r="KCO182" s="7"/>
      <c r="KCT182" s="7"/>
      <c r="KCY182" s="7"/>
      <c r="KDD182" s="7"/>
      <c r="KDI182" s="7"/>
      <c r="KDN182" s="7"/>
      <c r="KDS182" s="7"/>
      <c r="KDX182" s="7"/>
      <c r="KEC182" s="7"/>
      <c r="KEH182" s="7"/>
      <c r="KEM182" s="7"/>
      <c r="KER182" s="7"/>
      <c r="KEW182" s="7"/>
      <c r="KFB182" s="7"/>
      <c r="KFG182" s="7"/>
      <c r="KFL182" s="7"/>
      <c r="KFQ182" s="7"/>
      <c r="KFV182" s="7"/>
      <c r="KGA182" s="7"/>
      <c r="KGF182" s="7"/>
      <c r="KGK182" s="7"/>
      <c r="KGP182" s="7"/>
      <c r="KGU182" s="7"/>
      <c r="KGZ182" s="7"/>
      <c r="KHE182" s="7"/>
      <c r="KHJ182" s="7"/>
      <c r="KHO182" s="7"/>
      <c r="KHT182" s="7"/>
      <c r="KHY182" s="7"/>
      <c r="KID182" s="7"/>
      <c r="KII182" s="7"/>
      <c r="KIN182" s="7"/>
      <c r="KIS182" s="7"/>
      <c r="KIX182" s="7"/>
      <c r="KJC182" s="7"/>
      <c r="KJH182" s="7"/>
      <c r="KJM182" s="7"/>
      <c r="KJR182" s="7"/>
      <c r="KJW182" s="7"/>
      <c r="KKB182" s="7"/>
      <c r="KKG182" s="7"/>
      <c r="KKL182" s="7"/>
      <c r="KKQ182" s="7"/>
      <c r="KKV182" s="7"/>
      <c r="KLA182" s="7"/>
      <c r="KLF182" s="7"/>
      <c r="KLK182" s="7"/>
      <c r="KLP182" s="7"/>
      <c r="KLU182" s="7"/>
      <c r="KLZ182" s="7"/>
      <c r="KME182" s="7"/>
      <c r="KMJ182" s="7"/>
      <c r="KMO182" s="7"/>
      <c r="KMT182" s="7"/>
      <c r="KMY182" s="7"/>
      <c r="KND182" s="7"/>
      <c r="KNI182" s="7"/>
      <c r="KNN182" s="7"/>
      <c r="KNS182" s="7"/>
      <c r="KNX182" s="7"/>
      <c r="KOC182" s="7"/>
      <c r="KOH182" s="7"/>
      <c r="KOM182" s="7"/>
      <c r="KOR182" s="7"/>
      <c r="KOW182" s="7"/>
      <c r="KPB182" s="7"/>
      <c r="KPG182" s="7"/>
      <c r="KPL182" s="7"/>
      <c r="KPQ182" s="7"/>
      <c r="KPV182" s="7"/>
      <c r="KQA182" s="7"/>
      <c r="KQF182" s="7"/>
      <c r="KQK182" s="7"/>
      <c r="KQP182" s="7"/>
      <c r="KQU182" s="7"/>
      <c r="KQZ182" s="7"/>
      <c r="KRE182" s="7"/>
      <c r="KRJ182" s="7"/>
      <c r="KRO182" s="7"/>
      <c r="KRT182" s="7"/>
      <c r="KRY182" s="7"/>
      <c r="KSD182" s="7"/>
      <c r="KSI182" s="7"/>
      <c r="KSN182" s="7"/>
      <c r="KSS182" s="7"/>
      <c r="KSX182" s="7"/>
      <c r="KTC182" s="7"/>
      <c r="KTH182" s="7"/>
      <c r="KTM182" s="7"/>
      <c r="KTR182" s="7"/>
      <c r="KTW182" s="7"/>
      <c r="KUB182" s="7"/>
      <c r="KUG182" s="7"/>
      <c r="KUL182" s="7"/>
      <c r="KUQ182" s="7"/>
      <c r="KUV182" s="7"/>
      <c r="KVA182" s="7"/>
      <c r="KVF182" s="7"/>
      <c r="KVK182" s="7"/>
      <c r="KVP182" s="7"/>
      <c r="KVU182" s="7"/>
      <c r="KVZ182" s="7"/>
      <c r="KWE182" s="7"/>
      <c r="KWJ182" s="7"/>
      <c r="KWO182" s="7"/>
      <c r="KWT182" s="7"/>
      <c r="KWY182" s="7"/>
      <c r="KXD182" s="7"/>
      <c r="KXI182" s="7"/>
      <c r="KXN182" s="7"/>
      <c r="KXS182" s="7"/>
      <c r="KXX182" s="7"/>
      <c r="KYC182" s="7"/>
      <c r="KYH182" s="7"/>
      <c r="KYM182" s="7"/>
      <c r="KYR182" s="7"/>
      <c r="KYW182" s="7"/>
      <c r="KZB182" s="7"/>
      <c r="KZG182" s="7"/>
      <c r="KZL182" s="7"/>
      <c r="KZQ182" s="7"/>
      <c r="KZV182" s="7"/>
      <c r="LAA182" s="7"/>
      <c r="LAF182" s="7"/>
      <c r="LAK182" s="7"/>
      <c r="LAP182" s="7"/>
      <c r="LAU182" s="7"/>
      <c r="LAZ182" s="7"/>
      <c r="LBE182" s="7"/>
      <c r="LBJ182" s="7"/>
      <c r="LBO182" s="7"/>
      <c r="LBT182" s="7"/>
      <c r="LBY182" s="7"/>
      <c r="LCD182" s="7"/>
      <c r="LCI182" s="7"/>
      <c r="LCN182" s="7"/>
      <c r="LCS182" s="7"/>
      <c r="LCX182" s="7"/>
      <c r="LDC182" s="7"/>
      <c r="LDH182" s="7"/>
      <c r="LDM182" s="7"/>
      <c r="LDR182" s="7"/>
      <c r="LDW182" s="7"/>
      <c r="LEB182" s="7"/>
      <c r="LEG182" s="7"/>
      <c r="LEL182" s="7"/>
      <c r="LEQ182" s="7"/>
      <c r="LEV182" s="7"/>
      <c r="LFA182" s="7"/>
      <c r="LFF182" s="7"/>
      <c r="LFK182" s="7"/>
      <c r="LFP182" s="7"/>
      <c r="LFU182" s="7"/>
      <c r="LFZ182" s="7"/>
      <c r="LGE182" s="7"/>
      <c r="LGJ182" s="7"/>
      <c r="LGO182" s="7"/>
      <c r="LGT182" s="7"/>
      <c r="LGY182" s="7"/>
      <c r="LHD182" s="7"/>
      <c r="LHI182" s="7"/>
      <c r="LHN182" s="7"/>
      <c r="LHS182" s="7"/>
      <c r="LHX182" s="7"/>
      <c r="LIC182" s="7"/>
      <c r="LIH182" s="7"/>
      <c r="LIM182" s="7"/>
      <c r="LIR182" s="7"/>
      <c r="LIW182" s="7"/>
      <c r="LJB182" s="7"/>
      <c r="LJG182" s="7"/>
      <c r="LJL182" s="7"/>
      <c r="LJQ182" s="7"/>
      <c r="LJV182" s="7"/>
      <c r="LKA182" s="7"/>
      <c r="LKF182" s="7"/>
      <c r="LKK182" s="7"/>
      <c r="LKP182" s="7"/>
      <c r="LKU182" s="7"/>
      <c r="LKZ182" s="7"/>
      <c r="LLE182" s="7"/>
      <c r="LLJ182" s="7"/>
      <c r="LLO182" s="7"/>
      <c r="LLT182" s="7"/>
      <c r="LLY182" s="7"/>
      <c r="LMD182" s="7"/>
      <c r="LMI182" s="7"/>
      <c r="LMN182" s="7"/>
      <c r="LMS182" s="7"/>
      <c r="LMX182" s="7"/>
      <c r="LNC182" s="7"/>
      <c r="LNH182" s="7"/>
      <c r="LNM182" s="7"/>
      <c r="LNR182" s="7"/>
      <c r="LNW182" s="7"/>
      <c r="LOB182" s="7"/>
      <c r="LOG182" s="7"/>
      <c r="LOL182" s="7"/>
      <c r="LOQ182" s="7"/>
      <c r="LOV182" s="7"/>
      <c r="LPA182" s="7"/>
      <c r="LPF182" s="7"/>
      <c r="LPK182" s="7"/>
      <c r="LPP182" s="7"/>
      <c r="LPU182" s="7"/>
      <c r="LPZ182" s="7"/>
      <c r="LQE182" s="7"/>
      <c r="LQJ182" s="7"/>
      <c r="LQO182" s="7"/>
      <c r="LQT182" s="7"/>
      <c r="LQY182" s="7"/>
      <c r="LRD182" s="7"/>
      <c r="LRI182" s="7"/>
      <c r="LRN182" s="7"/>
      <c r="LRS182" s="7"/>
      <c r="LRX182" s="7"/>
      <c r="LSC182" s="7"/>
      <c r="LSH182" s="7"/>
      <c r="LSM182" s="7"/>
      <c r="LSR182" s="7"/>
      <c r="LSW182" s="7"/>
      <c r="LTB182" s="7"/>
      <c r="LTG182" s="7"/>
      <c r="LTL182" s="7"/>
      <c r="LTQ182" s="7"/>
      <c r="LTV182" s="7"/>
      <c r="LUA182" s="7"/>
      <c r="LUF182" s="7"/>
      <c r="LUK182" s="7"/>
      <c r="LUP182" s="7"/>
      <c r="LUU182" s="7"/>
      <c r="LUZ182" s="7"/>
      <c r="LVE182" s="7"/>
      <c r="LVJ182" s="7"/>
      <c r="LVO182" s="7"/>
      <c r="LVT182" s="7"/>
      <c r="LVY182" s="7"/>
      <c r="LWD182" s="7"/>
      <c r="LWI182" s="7"/>
      <c r="LWN182" s="7"/>
      <c r="LWS182" s="7"/>
      <c r="LWX182" s="7"/>
      <c r="LXC182" s="7"/>
      <c r="LXH182" s="7"/>
      <c r="LXM182" s="7"/>
      <c r="LXR182" s="7"/>
      <c r="LXW182" s="7"/>
      <c r="LYB182" s="7"/>
      <c r="LYG182" s="7"/>
      <c r="LYL182" s="7"/>
      <c r="LYQ182" s="7"/>
      <c r="LYV182" s="7"/>
      <c r="LZA182" s="7"/>
      <c r="LZF182" s="7"/>
      <c r="LZK182" s="7"/>
      <c r="LZP182" s="7"/>
      <c r="LZU182" s="7"/>
      <c r="LZZ182" s="7"/>
      <c r="MAE182" s="7"/>
      <c r="MAJ182" s="7"/>
      <c r="MAO182" s="7"/>
      <c r="MAT182" s="7"/>
      <c r="MAY182" s="7"/>
      <c r="MBD182" s="7"/>
      <c r="MBI182" s="7"/>
      <c r="MBN182" s="7"/>
      <c r="MBS182" s="7"/>
      <c r="MBX182" s="7"/>
      <c r="MCC182" s="7"/>
      <c r="MCH182" s="7"/>
      <c r="MCM182" s="7"/>
      <c r="MCR182" s="7"/>
      <c r="MCW182" s="7"/>
      <c r="MDB182" s="7"/>
      <c r="MDG182" s="7"/>
      <c r="MDL182" s="7"/>
      <c r="MDQ182" s="7"/>
      <c r="MDV182" s="7"/>
      <c r="MEA182" s="7"/>
      <c r="MEF182" s="7"/>
      <c r="MEK182" s="7"/>
      <c r="MEP182" s="7"/>
      <c r="MEU182" s="7"/>
      <c r="MEZ182" s="7"/>
      <c r="MFE182" s="7"/>
      <c r="MFJ182" s="7"/>
      <c r="MFO182" s="7"/>
      <c r="MFT182" s="7"/>
      <c r="MFY182" s="7"/>
      <c r="MGD182" s="7"/>
      <c r="MGI182" s="7"/>
      <c r="MGN182" s="7"/>
      <c r="MGS182" s="7"/>
      <c r="MGX182" s="7"/>
      <c r="MHC182" s="7"/>
      <c r="MHH182" s="7"/>
      <c r="MHM182" s="7"/>
      <c r="MHR182" s="7"/>
      <c r="MHW182" s="7"/>
      <c r="MIB182" s="7"/>
      <c r="MIG182" s="7"/>
      <c r="MIL182" s="7"/>
      <c r="MIQ182" s="7"/>
      <c r="MIV182" s="7"/>
      <c r="MJA182" s="7"/>
      <c r="MJF182" s="7"/>
      <c r="MJK182" s="7"/>
      <c r="MJP182" s="7"/>
      <c r="MJU182" s="7"/>
      <c r="MJZ182" s="7"/>
      <c r="MKE182" s="7"/>
      <c r="MKJ182" s="7"/>
      <c r="MKO182" s="7"/>
      <c r="MKT182" s="7"/>
      <c r="MKY182" s="7"/>
      <c r="MLD182" s="7"/>
      <c r="MLI182" s="7"/>
      <c r="MLN182" s="7"/>
      <c r="MLS182" s="7"/>
      <c r="MLX182" s="7"/>
      <c r="MMC182" s="7"/>
      <c r="MMH182" s="7"/>
      <c r="MMM182" s="7"/>
      <c r="MMR182" s="7"/>
      <c r="MMW182" s="7"/>
      <c r="MNB182" s="7"/>
      <c r="MNG182" s="7"/>
      <c r="MNL182" s="7"/>
      <c r="MNQ182" s="7"/>
      <c r="MNV182" s="7"/>
      <c r="MOA182" s="7"/>
      <c r="MOF182" s="7"/>
      <c r="MOK182" s="7"/>
      <c r="MOP182" s="7"/>
      <c r="MOU182" s="7"/>
      <c r="MOZ182" s="7"/>
      <c r="MPE182" s="7"/>
      <c r="MPJ182" s="7"/>
      <c r="MPO182" s="7"/>
      <c r="MPT182" s="7"/>
      <c r="MPY182" s="7"/>
      <c r="MQD182" s="7"/>
      <c r="MQI182" s="7"/>
      <c r="MQN182" s="7"/>
      <c r="MQS182" s="7"/>
      <c r="MQX182" s="7"/>
      <c r="MRC182" s="7"/>
      <c r="MRH182" s="7"/>
      <c r="MRM182" s="7"/>
      <c r="MRR182" s="7"/>
      <c r="MRW182" s="7"/>
      <c r="MSB182" s="7"/>
      <c r="MSG182" s="7"/>
      <c r="MSL182" s="7"/>
      <c r="MSQ182" s="7"/>
      <c r="MSV182" s="7"/>
      <c r="MTA182" s="7"/>
      <c r="MTF182" s="7"/>
      <c r="MTK182" s="7"/>
      <c r="MTP182" s="7"/>
      <c r="MTU182" s="7"/>
      <c r="MTZ182" s="7"/>
      <c r="MUE182" s="7"/>
      <c r="MUJ182" s="7"/>
      <c r="MUO182" s="7"/>
      <c r="MUT182" s="7"/>
      <c r="MUY182" s="7"/>
      <c r="MVD182" s="7"/>
      <c r="MVI182" s="7"/>
      <c r="MVN182" s="7"/>
      <c r="MVS182" s="7"/>
      <c r="MVX182" s="7"/>
      <c r="MWC182" s="7"/>
      <c r="MWH182" s="7"/>
      <c r="MWM182" s="7"/>
      <c r="MWR182" s="7"/>
      <c r="MWW182" s="7"/>
      <c r="MXB182" s="7"/>
      <c r="MXG182" s="7"/>
      <c r="MXL182" s="7"/>
      <c r="MXQ182" s="7"/>
      <c r="MXV182" s="7"/>
      <c r="MYA182" s="7"/>
      <c r="MYF182" s="7"/>
      <c r="MYK182" s="7"/>
      <c r="MYP182" s="7"/>
      <c r="MYU182" s="7"/>
      <c r="MYZ182" s="7"/>
      <c r="MZE182" s="7"/>
      <c r="MZJ182" s="7"/>
      <c r="MZO182" s="7"/>
      <c r="MZT182" s="7"/>
      <c r="MZY182" s="7"/>
      <c r="NAD182" s="7"/>
      <c r="NAI182" s="7"/>
      <c r="NAN182" s="7"/>
      <c r="NAS182" s="7"/>
      <c r="NAX182" s="7"/>
      <c r="NBC182" s="7"/>
      <c r="NBH182" s="7"/>
      <c r="NBM182" s="7"/>
      <c r="NBR182" s="7"/>
      <c r="NBW182" s="7"/>
      <c r="NCB182" s="7"/>
      <c r="NCG182" s="7"/>
      <c r="NCL182" s="7"/>
      <c r="NCQ182" s="7"/>
      <c r="NCV182" s="7"/>
      <c r="NDA182" s="7"/>
      <c r="NDF182" s="7"/>
      <c r="NDK182" s="7"/>
      <c r="NDP182" s="7"/>
      <c r="NDU182" s="7"/>
      <c r="NDZ182" s="7"/>
      <c r="NEE182" s="7"/>
      <c r="NEJ182" s="7"/>
      <c r="NEO182" s="7"/>
      <c r="NET182" s="7"/>
      <c r="NEY182" s="7"/>
      <c r="NFD182" s="7"/>
      <c r="NFI182" s="7"/>
      <c r="NFN182" s="7"/>
      <c r="NFS182" s="7"/>
      <c r="NFX182" s="7"/>
      <c r="NGC182" s="7"/>
      <c r="NGH182" s="7"/>
      <c r="NGM182" s="7"/>
      <c r="NGR182" s="7"/>
      <c r="NGW182" s="7"/>
      <c r="NHB182" s="7"/>
      <c r="NHG182" s="7"/>
      <c r="NHL182" s="7"/>
      <c r="NHQ182" s="7"/>
      <c r="NHV182" s="7"/>
      <c r="NIA182" s="7"/>
      <c r="NIF182" s="7"/>
      <c r="NIK182" s="7"/>
      <c r="NIP182" s="7"/>
      <c r="NIU182" s="7"/>
      <c r="NIZ182" s="7"/>
      <c r="NJE182" s="7"/>
      <c r="NJJ182" s="7"/>
      <c r="NJO182" s="7"/>
      <c r="NJT182" s="7"/>
      <c r="NJY182" s="7"/>
      <c r="NKD182" s="7"/>
      <c r="NKI182" s="7"/>
      <c r="NKN182" s="7"/>
      <c r="NKS182" s="7"/>
      <c r="NKX182" s="7"/>
      <c r="NLC182" s="7"/>
      <c r="NLH182" s="7"/>
      <c r="NLM182" s="7"/>
      <c r="NLR182" s="7"/>
      <c r="NLW182" s="7"/>
      <c r="NMB182" s="7"/>
      <c r="NMG182" s="7"/>
      <c r="NML182" s="7"/>
      <c r="NMQ182" s="7"/>
      <c r="NMV182" s="7"/>
      <c r="NNA182" s="7"/>
      <c r="NNF182" s="7"/>
      <c r="NNK182" s="7"/>
      <c r="NNP182" s="7"/>
      <c r="NNU182" s="7"/>
      <c r="NNZ182" s="7"/>
      <c r="NOE182" s="7"/>
      <c r="NOJ182" s="7"/>
      <c r="NOO182" s="7"/>
      <c r="NOT182" s="7"/>
      <c r="NOY182" s="7"/>
      <c r="NPD182" s="7"/>
      <c r="NPI182" s="7"/>
      <c r="NPN182" s="7"/>
      <c r="NPS182" s="7"/>
      <c r="NPX182" s="7"/>
      <c r="NQC182" s="7"/>
      <c r="NQH182" s="7"/>
      <c r="NQM182" s="7"/>
      <c r="NQR182" s="7"/>
      <c r="NQW182" s="7"/>
      <c r="NRB182" s="7"/>
      <c r="NRG182" s="7"/>
      <c r="NRL182" s="7"/>
      <c r="NRQ182" s="7"/>
      <c r="NRV182" s="7"/>
      <c r="NSA182" s="7"/>
      <c r="NSF182" s="7"/>
      <c r="NSK182" s="7"/>
      <c r="NSP182" s="7"/>
      <c r="NSU182" s="7"/>
      <c r="NSZ182" s="7"/>
      <c r="NTE182" s="7"/>
      <c r="NTJ182" s="7"/>
      <c r="NTO182" s="7"/>
      <c r="NTT182" s="7"/>
      <c r="NTY182" s="7"/>
      <c r="NUD182" s="7"/>
      <c r="NUI182" s="7"/>
      <c r="NUN182" s="7"/>
      <c r="NUS182" s="7"/>
      <c r="NUX182" s="7"/>
      <c r="NVC182" s="7"/>
      <c r="NVH182" s="7"/>
      <c r="NVM182" s="7"/>
      <c r="NVR182" s="7"/>
      <c r="NVW182" s="7"/>
      <c r="NWB182" s="7"/>
      <c r="NWG182" s="7"/>
      <c r="NWL182" s="7"/>
      <c r="NWQ182" s="7"/>
      <c r="NWV182" s="7"/>
      <c r="NXA182" s="7"/>
      <c r="NXF182" s="7"/>
      <c r="NXK182" s="7"/>
      <c r="NXP182" s="7"/>
      <c r="NXU182" s="7"/>
      <c r="NXZ182" s="7"/>
      <c r="NYE182" s="7"/>
      <c r="NYJ182" s="7"/>
      <c r="NYO182" s="7"/>
      <c r="NYT182" s="7"/>
      <c r="NYY182" s="7"/>
      <c r="NZD182" s="7"/>
      <c r="NZI182" s="7"/>
      <c r="NZN182" s="7"/>
      <c r="NZS182" s="7"/>
      <c r="NZX182" s="7"/>
      <c r="OAC182" s="7"/>
      <c r="OAH182" s="7"/>
      <c r="OAM182" s="7"/>
      <c r="OAR182" s="7"/>
      <c r="OAW182" s="7"/>
      <c r="OBB182" s="7"/>
      <c r="OBG182" s="7"/>
      <c r="OBL182" s="7"/>
      <c r="OBQ182" s="7"/>
      <c r="OBV182" s="7"/>
      <c r="OCA182" s="7"/>
      <c r="OCF182" s="7"/>
      <c r="OCK182" s="7"/>
      <c r="OCP182" s="7"/>
      <c r="OCU182" s="7"/>
      <c r="OCZ182" s="7"/>
      <c r="ODE182" s="7"/>
      <c r="ODJ182" s="7"/>
      <c r="ODO182" s="7"/>
      <c r="ODT182" s="7"/>
      <c r="ODY182" s="7"/>
      <c r="OED182" s="7"/>
      <c r="OEI182" s="7"/>
      <c r="OEN182" s="7"/>
      <c r="OES182" s="7"/>
      <c r="OEX182" s="7"/>
      <c r="OFC182" s="7"/>
      <c r="OFH182" s="7"/>
      <c r="OFM182" s="7"/>
      <c r="OFR182" s="7"/>
      <c r="OFW182" s="7"/>
      <c r="OGB182" s="7"/>
      <c r="OGG182" s="7"/>
      <c r="OGL182" s="7"/>
      <c r="OGQ182" s="7"/>
      <c r="OGV182" s="7"/>
      <c r="OHA182" s="7"/>
      <c r="OHF182" s="7"/>
      <c r="OHK182" s="7"/>
      <c r="OHP182" s="7"/>
      <c r="OHU182" s="7"/>
      <c r="OHZ182" s="7"/>
      <c r="OIE182" s="7"/>
      <c r="OIJ182" s="7"/>
      <c r="OIO182" s="7"/>
      <c r="OIT182" s="7"/>
      <c r="OIY182" s="7"/>
      <c r="OJD182" s="7"/>
      <c r="OJI182" s="7"/>
      <c r="OJN182" s="7"/>
      <c r="OJS182" s="7"/>
      <c r="OJX182" s="7"/>
      <c r="OKC182" s="7"/>
      <c r="OKH182" s="7"/>
      <c r="OKM182" s="7"/>
      <c r="OKR182" s="7"/>
      <c r="OKW182" s="7"/>
      <c r="OLB182" s="7"/>
      <c r="OLG182" s="7"/>
      <c r="OLL182" s="7"/>
      <c r="OLQ182" s="7"/>
      <c r="OLV182" s="7"/>
      <c r="OMA182" s="7"/>
      <c r="OMF182" s="7"/>
      <c r="OMK182" s="7"/>
      <c r="OMP182" s="7"/>
      <c r="OMU182" s="7"/>
      <c r="OMZ182" s="7"/>
      <c r="ONE182" s="7"/>
      <c r="ONJ182" s="7"/>
      <c r="ONO182" s="7"/>
      <c r="ONT182" s="7"/>
      <c r="ONY182" s="7"/>
      <c r="OOD182" s="7"/>
      <c r="OOI182" s="7"/>
      <c r="OON182" s="7"/>
      <c r="OOS182" s="7"/>
      <c r="OOX182" s="7"/>
      <c r="OPC182" s="7"/>
      <c r="OPH182" s="7"/>
      <c r="OPM182" s="7"/>
      <c r="OPR182" s="7"/>
      <c r="OPW182" s="7"/>
      <c r="OQB182" s="7"/>
      <c r="OQG182" s="7"/>
      <c r="OQL182" s="7"/>
      <c r="OQQ182" s="7"/>
      <c r="OQV182" s="7"/>
      <c r="ORA182" s="7"/>
      <c r="ORF182" s="7"/>
      <c r="ORK182" s="7"/>
      <c r="ORP182" s="7"/>
      <c r="ORU182" s="7"/>
      <c r="ORZ182" s="7"/>
      <c r="OSE182" s="7"/>
      <c r="OSJ182" s="7"/>
      <c r="OSO182" s="7"/>
      <c r="OST182" s="7"/>
      <c r="OSY182" s="7"/>
      <c r="OTD182" s="7"/>
      <c r="OTI182" s="7"/>
      <c r="OTN182" s="7"/>
      <c r="OTS182" s="7"/>
      <c r="OTX182" s="7"/>
      <c r="OUC182" s="7"/>
      <c r="OUH182" s="7"/>
      <c r="OUM182" s="7"/>
      <c r="OUR182" s="7"/>
      <c r="OUW182" s="7"/>
      <c r="OVB182" s="7"/>
      <c r="OVG182" s="7"/>
      <c r="OVL182" s="7"/>
      <c r="OVQ182" s="7"/>
      <c r="OVV182" s="7"/>
      <c r="OWA182" s="7"/>
      <c r="OWF182" s="7"/>
      <c r="OWK182" s="7"/>
      <c r="OWP182" s="7"/>
      <c r="OWU182" s="7"/>
      <c r="OWZ182" s="7"/>
      <c r="OXE182" s="7"/>
      <c r="OXJ182" s="7"/>
      <c r="OXO182" s="7"/>
      <c r="OXT182" s="7"/>
      <c r="OXY182" s="7"/>
      <c r="OYD182" s="7"/>
      <c r="OYI182" s="7"/>
      <c r="OYN182" s="7"/>
      <c r="OYS182" s="7"/>
      <c r="OYX182" s="7"/>
      <c r="OZC182" s="7"/>
      <c r="OZH182" s="7"/>
      <c r="OZM182" s="7"/>
      <c r="OZR182" s="7"/>
      <c r="OZW182" s="7"/>
      <c r="PAB182" s="7"/>
      <c r="PAG182" s="7"/>
      <c r="PAL182" s="7"/>
      <c r="PAQ182" s="7"/>
      <c r="PAV182" s="7"/>
      <c r="PBA182" s="7"/>
      <c r="PBF182" s="7"/>
      <c r="PBK182" s="7"/>
      <c r="PBP182" s="7"/>
      <c r="PBU182" s="7"/>
      <c r="PBZ182" s="7"/>
      <c r="PCE182" s="7"/>
      <c r="PCJ182" s="7"/>
      <c r="PCO182" s="7"/>
      <c r="PCT182" s="7"/>
      <c r="PCY182" s="7"/>
      <c r="PDD182" s="7"/>
      <c r="PDI182" s="7"/>
      <c r="PDN182" s="7"/>
      <c r="PDS182" s="7"/>
      <c r="PDX182" s="7"/>
      <c r="PEC182" s="7"/>
      <c r="PEH182" s="7"/>
      <c r="PEM182" s="7"/>
      <c r="PER182" s="7"/>
      <c r="PEW182" s="7"/>
      <c r="PFB182" s="7"/>
      <c r="PFG182" s="7"/>
      <c r="PFL182" s="7"/>
      <c r="PFQ182" s="7"/>
      <c r="PFV182" s="7"/>
      <c r="PGA182" s="7"/>
      <c r="PGF182" s="7"/>
      <c r="PGK182" s="7"/>
      <c r="PGP182" s="7"/>
      <c r="PGU182" s="7"/>
      <c r="PGZ182" s="7"/>
      <c r="PHE182" s="7"/>
      <c r="PHJ182" s="7"/>
      <c r="PHO182" s="7"/>
      <c r="PHT182" s="7"/>
      <c r="PHY182" s="7"/>
      <c r="PID182" s="7"/>
      <c r="PII182" s="7"/>
      <c r="PIN182" s="7"/>
      <c r="PIS182" s="7"/>
      <c r="PIX182" s="7"/>
      <c r="PJC182" s="7"/>
      <c r="PJH182" s="7"/>
      <c r="PJM182" s="7"/>
      <c r="PJR182" s="7"/>
      <c r="PJW182" s="7"/>
      <c r="PKB182" s="7"/>
      <c r="PKG182" s="7"/>
      <c r="PKL182" s="7"/>
      <c r="PKQ182" s="7"/>
      <c r="PKV182" s="7"/>
      <c r="PLA182" s="7"/>
      <c r="PLF182" s="7"/>
      <c r="PLK182" s="7"/>
      <c r="PLP182" s="7"/>
      <c r="PLU182" s="7"/>
      <c r="PLZ182" s="7"/>
      <c r="PME182" s="7"/>
      <c r="PMJ182" s="7"/>
      <c r="PMO182" s="7"/>
      <c r="PMT182" s="7"/>
      <c r="PMY182" s="7"/>
      <c r="PND182" s="7"/>
      <c r="PNI182" s="7"/>
      <c r="PNN182" s="7"/>
      <c r="PNS182" s="7"/>
      <c r="PNX182" s="7"/>
      <c r="POC182" s="7"/>
      <c r="POH182" s="7"/>
      <c r="POM182" s="7"/>
      <c r="POR182" s="7"/>
      <c r="POW182" s="7"/>
      <c r="PPB182" s="7"/>
      <c r="PPG182" s="7"/>
      <c r="PPL182" s="7"/>
      <c r="PPQ182" s="7"/>
      <c r="PPV182" s="7"/>
      <c r="PQA182" s="7"/>
      <c r="PQF182" s="7"/>
      <c r="PQK182" s="7"/>
      <c r="PQP182" s="7"/>
      <c r="PQU182" s="7"/>
      <c r="PQZ182" s="7"/>
      <c r="PRE182" s="7"/>
      <c r="PRJ182" s="7"/>
      <c r="PRO182" s="7"/>
      <c r="PRT182" s="7"/>
      <c r="PRY182" s="7"/>
      <c r="PSD182" s="7"/>
      <c r="PSI182" s="7"/>
      <c r="PSN182" s="7"/>
      <c r="PSS182" s="7"/>
      <c r="PSX182" s="7"/>
      <c r="PTC182" s="7"/>
      <c r="PTH182" s="7"/>
      <c r="PTM182" s="7"/>
      <c r="PTR182" s="7"/>
      <c r="PTW182" s="7"/>
      <c r="PUB182" s="7"/>
      <c r="PUG182" s="7"/>
      <c r="PUL182" s="7"/>
      <c r="PUQ182" s="7"/>
      <c r="PUV182" s="7"/>
      <c r="PVA182" s="7"/>
      <c r="PVF182" s="7"/>
      <c r="PVK182" s="7"/>
      <c r="PVP182" s="7"/>
      <c r="PVU182" s="7"/>
      <c r="PVZ182" s="7"/>
      <c r="PWE182" s="7"/>
      <c r="PWJ182" s="7"/>
      <c r="PWO182" s="7"/>
      <c r="PWT182" s="7"/>
      <c r="PWY182" s="7"/>
      <c r="PXD182" s="7"/>
      <c r="PXI182" s="7"/>
      <c r="PXN182" s="7"/>
      <c r="PXS182" s="7"/>
      <c r="PXX182" s="7"/>
      <c r="PYC182" s="7"/>
      <c r="PYH182" s="7"/>
      <c r="PYM182" s="7"/>
      <c r="PYR182" s="7"/>
      <c r="PYW182" s="7"/>
      <c r="PZB182" s="7"/>
      <c r="PZG182" s="7"/>
      <c r="PZL182" s="7"/>
      <c r="PZQ182" s="7"/>
      <c r="PZV182" s="7"/>
      <c r="QAA182" s="7"/>
      <c r="QAF182" s="7"/>
      <c r="QAK182" s="7"/>
      <c r="QAP182" s="7"/>
      <c r="QAU182" s="7"/>
      <c r="QAZ182" s="7"/>
      <c r="QBE182" s="7"/>
      <c r="QBJ182" s="7"/>
      <c r="QBO182" s="7"/>
      <c r="QBT182" s="7"/>
      <c r="QBY182" s="7"/>
      <c r="QCD182" s="7"/>
      <c r="QCI182" s="7"/>
      <c r="QCN182" s="7"/>
      <c r="QCS182" s="7"/>
      <c r="QCX182" s="7"/>
      <c r="QDC182" s="7"/>
      <c r="QDH182" s="7"/>
      <c r="QDM182" s="7"/>
      <c r="QDR182" s="7"/>
      <c r="QDW182" s="7"/>
      <c r="QEB182" s="7"/>
      <c r="QEG182" s="7"/>
      <c r="QEL182" s="7"/>
      <c r="QEQ182" s="7"/>
      <c r="QEV182" s="7"/>
      <c r="QFA182" s="7"/>
      <c r="QFF182" s="7"/>
      <c r="QFK182" s="7"/>
      <c r="QFP182" s="7"/>
      <c r="QFU182" s="7"/>
      <c r="QFZ182" s="7"/>
      <c r="QGE182" s="7"/>
      <c r="QGJ182" s="7"/>
      <c r="QGO182" s="7"/>
      <c r="QGT182" s="7"/>
      <c r="QGY182" s="7"/>
      <c r="QHD182" s="7"/>
      <c r="QHI182" s="7"/>
      <c r="QHN182" s="7"/>
      <c r="QHS182" s="7"/>
      <c r="QHX182" s="7"/>
      <c r="QIC182" s="7"/>
      <c r="QIH182" s="7"/>
      <c r="QIM182" s="7"/>
      <c r="QIR182" s="7"/>
      <c r="QIW182" s="7"/>
      <c r="QJB182" s="7"/>
      <c r="QJG182" s="7"/>
      <c r="QJL182" s="7"/>
      <c r="QJQ182" s="7"/>
      <c r="QJV182" s="7"/>
      <c r="QKA182" s="7"/>
      <c r="QKF182" s="7"/>
      <c r="QKK182" s="7"/>
      <c r="QKP182" s="7"/>
      <c r="QKU182" s="7"/>
      <c r="QKZ182" s="7"/>
      <c r="QLE182" s="7"/>
      <c r="QLJ182" s="7"/>
      <c r="QLO182" s="7"/>
      <c r="QLT182" s="7"/>
      <c r="QLY182" s="7"/>
      <c r="QMD182" s="7"/>
      <c r="QMI182" s="7"/>
      <c r="QMN182" s="7"/>
      <c r="QMS182" s="7"/>
      <c r="QMX182" s="7"/>
      <c r="QNC182" s="7"/>
      <c r="QNH182" s="7"/>
      <c r="QNM182" s="7"/>
      <c r="QNR182" s="7"/>
      <c r="QNW182" s="7"/>
      <c r="QOB182" s="7"/>
      <c r="QOG182" s="7"/>
      <c r="QOL182" s="7"/>
      <c r="QOQ182" s="7"/>
      <c r="QOV182" s="7"/>
      <c r="QPA182" s="7"/>
      <c r="QPF182" s="7"/>
      <c r="QPK182" s="7"/>
      <c r="QPP182" s="7"/>
      <c r="QPU182" s="7"/>
      <c r="QPZ182" s="7"/>
      <c r="QQE182" s="7"/>
      <c r="QQJ182" s="7"/>
      <c r="QQO182" s="7"/>
      <c r="QQT182" s="7"/>
      <c r="QQY182" s="7"/>
      <c r="QRD182" s="7"/>
      <c r="QRI182" s="7"/>
      <c r="QRN182" s="7"/>
      <c r="QRS182" s="7"/>
      <c r="QRX182" s="7"/>
      <c r="QSC182" s="7"/>
      <c r="QSH182" s="7"/>
      <c r="QSM182" s="7"/>
      <c r="QSR182" s="7"/>
      <c r="QSW182" s="7"/>
      <c r="QTB182" s="7"/>
      <c r="QTG182" s="7"/>
      <c r="QTL182" s="7"/>
      <c r="QTQ182" s="7"/>
      <c r="QTV182" s="7"/>
      <c r="QUA182" s="7"/>
      <c r="QUF182" s="7"/>
      <c r="QUK182" s="7"/>
      <c r="QUP182" s="7"/>
      <c r="QUU182" s="7"/>
      <c r="QUZ182" s="7"/>
      <c r="QVE182" s="7"/>
      <c r="QVJ182" s="7"/>
      <c r="QVO182" s="7"/>
      <c r="QVT182" s="7"/>
      <c r="QVY182" s="7"/>
      <c r="QWD182" s="7"/>
      <c r="QWI182" s="7"/>
      <c r="QWN182" s="7"/>
      <c r="QWS182" s="7"/>
      <c r="QWX182" s="7"/>
      <c r="QXC182" s="7"/>
      <c r="QXH182" s="7"/>
      <c r="QXM182" s="7"/>
      <c r="QXR182" s="7"/>
      <c r="QXW182" s="7"/>
      <c r="QYB182" s="7"/>
      <c r="QYG182" s="7"/>
      <c r="QYL182" s="7"/>
      <c r="QYQ182" s="7"/>
      <c r="QYV182" s="7"/>
      <c r="QZA182" s="7"/>
      <c r="QZF182" s="7"/>
      <c r="QZK182" s="7"/>
      <c r="QZP182" s="7"/>
      <c r="QZU182" s="7"/>
      <c r="QZZ182" s="7"/>
      <c r="RAE182" s="7"/>
      <c r="RAJ182" s="7"/>
      <c r="RAO182" s="7"/>
      <c r="RAT182" s="7"/>
      <c r="RAY182" s="7"/>
      <c r="RBD182" s="7"/>
      <c r="RBI182" s="7"/>
      <c r="RBN182" s="7"/>
      <c r="RBS182" s="7"/>
      <c r="RBX182" s="7"/>
      <c r="RCC182" s="7"/>
      <c r="RCH182" s="7"/>
      <c r="RCM182" s="7"/>
      <c r="RCR182" s="7"/>
      <c r="RCW182" s="7"/>
      <c r="RDB182" s="7"/>
      <c r="RDG182" s="7"/>
      <c r="RDL182" s="7"/>
      <c r="RDQ182" s="7"/>
      <c r="RDV182" s="7"/>
      <c r="REA182" s="7"/>
      <c r="REF182" s="7"/>
      <c r="REK182" s="7"/>
      <c r="REP182" s="7"/>
      <c r="REU182" s="7"/>
      <c r="REZ182" s="7"/>
      <c r="RFE182" s="7"/>
      <c r="RFJ182" s="7"/>
      <c r="RFO182" s="7"/>
      <c r="RFT182" s="7"/>
      <c r="RFY182" s="7"/>
      <c r="RGD182" s="7"/>
      <c r="RGI182" s="7"/>
      <c r="RGN182" s="7"/>
      <c r="RGS182" s="7"/>
      <c r="RGX182" s="7"/>
      <c r="RHC182" s="7"/>
      <c r="RHH182" s="7"/>
      <c r="RHM182" s="7"/>
      <c r="RHR182" s="7"/>
      <c r="RHW182" s="7"/>
      <c r="RIB182" s="7"/>
      <c r="RIG182" s="7"/>
      <c r="RIL182" s="7"/>
      <c r="RIQ182" s="7"/>
      <c r="RIV182" s="7"/>
      <c r="RJA182" s="7"/>
      <c r="RJF182" s="7"/>
      <c r="RJK182" s="7"/>
      <c r="RJP182" s="7"/>
      <c r="RJU182" s="7"/>
      <c r="RJZ182" s="7"/>
      <c r="RKE182" s="7"/>
      <c r="RKJ182" s="7"/>
      <c r="RKO182" s="7"/>
      <c r="RKT182" s="7"/>
      <c r="RKY182" s="7"/>
      <c r="RLD182" s="7"/>
      <c r="RLI182" s="7"/>
      <c r="RLN182" s="7"/>
      <c r="RLS182" s="7"/>
      <c r="RLX182" s="7"/>
      <c r="RMC182" s="7"/>
      <c r="RMH182" s="7"/>
      <c r="RMM182" s="7"/>
      <c r="RMR182" s="7"/>
      <c r="RMW182" s="7"/>
      <c r="RNB182" s="7"/>
      <c r="RNG182" s="7"/>
      <c r="RNL182" s="7"/>
      <c r="RNQ182" s="7"/>
      <c r="RNV182" s="7"/>
      <c r="ROA182" s="7"/>
      <c r="ROF182" s="7"/>
      <c r="ROK182" s="7"/>
      <c r="ROP182" s="7"/>
      <c r="ROU182" s="7"/>
      <c r="ROZ182" s="7"/>
      <c r="RPE182" s="7"/>
      <c r="RPJ182" s="7"/>
      <c r="RPO182" s="7"/>
      <c r="RPT182" s="7"/>
      <c r="RPY182" s="7"/>
      <c r="RQD182" s="7"/>
      <c r="RQI182" s="7"/>
      <c r="RQN182" s="7"/>
      <c r="RQS182" s="7"/>
      <c r="RQX182" s="7"/>
      <c r="RRC182" s="7"/>
      <c r="RRH182" s="7"/>
      <c r="RRM182" s="7"/>
      <c r="RRR182" s="7"/>
      <c r="RRW182" s="7"/>
      <c r="RSB182" s="7"/>
      <c r="RSG182" s="7"/>
      <c r="RSL182" s="7"/>
      <c r="RSQ182" s="7"/>
      <c r="RSV182" s="7"/>
      <c r="RTA182" s="7"/>
      <c r="RTF182" s="7"/>
      <c r="RTK182" s="7"/>
      <c r="RTP182" s="7"/>
      <c r="RTU182" s="7"/>
      <c r="RTZ182" s="7"/>
      <c r="RUE182" s="7"/>
      <c r="RUJ182" s="7"/>
      <c r="RUO182" s="7"/>
      <c r="RUT182" s="7"/>
      <c r="RUY182" s="7"/>
      <c r="RVD182" s="7"/>
      <c r="RVI182" s="7"/>
      <c r="RVN182" s="7"/>
      <c r="RVS182" s="7"/>
      <c r="RVX182" s="7"/>
      <c r="RWC182" s="7"/>
      <c r="RWH182" s="7"/>
      <c r="RWM182" s="7"/>
      <c r="RWR182" s="7"/>
      <c r="RWW182" s="7"/>
      <c r="RXB182" s="7"/>
      <c r="RXG182" s="7"/>
      <c r="RXL182" s="7"/>
      <c r="RXQ182" s="7"/>
      <c r="RXV182" s="7"/>
      <c r="RYA182" s="7"/>
      <c r="RYF182" s="7"/>
      <c r="RYK182" s="7"/>
      <c r="RYP182" s="7"/>
      <c r="RYU182" s="7"/>
      <c r="RYZ182" s="7"/>
      <c r="RZE182" s="7"/>
      <c r="RZJ182" s="7"/>
      <c r="RZO182" s="7"/>
      <c r="RZT182" s="7"/>
      <c r="RZY182" s="7"/>
      <c r="SAD182" s="7"/>
      <c r="SAI182" s="7"/>
      <c r="SAN182" s="7"/>
      <c r="SAS182" s="7"/>
      <c r="SAX182" s="7"/>
      <c r="SBC182" s="7"/>
      <c r="SBH182" s="7"/>
      <c r="SBM182" s="7"/>
      <c r="SBR182" s="7"/>
      <c r="SBW182" s="7"/>
      <c r="SCB182" s="7"/>
      <c r="SCG182" s="7"/>
      <c r="SCL182" s="7"/>
      <c r="SCQ182" s="7"/>
      <c r="SCV182" s="7"/>
      <c r="SDA182" s="7"/>
      <c r="SDF182" s="7"/>
      <c r="SDK182" s="7"/>
      <c r="SDP182" s="7"/>
      <c r="SDU182" s="7"/>
      <c r="SDZ182" s="7"/>
      <c r="SEE182" s="7"/>
      <c r="SEJ182" s="7"/>
      <c r="SEO182" s="7"/>
      <c r="SET182" s="7"/>
      <c r="SEY182" s="7"/>
      <c r="SFD182" s="7"/>
      <c r="SFI182" s="7"/>
      <c r="SFN182" s="7"/>
      <c r="SFS182" s="7"/>
      <c r="SFX182" s="7"/>
      <c r="SGC182" s="7"/>
      <c r="SGH182" s="7"/>
      <c r="SGM182" s="7"/>
      <c r="SGR182" s="7"/>
      <c r="SGW182" s="7"/>
      <c r="SHB182" s="7"/>
      <c r="SHG182" s="7"/>
      <c r="SHL182" s="7"/>
      <c r="SHQ182" s="7"/>
      <c r="SHV182" s="7"/>
      <c r="SIA182" s="7"/>
      <c r="SIF182" s="7"/>
      <c r="SIK182" s="7"/>
      <c r="SIP182" s="7"/>
      <c r="SIU182" s="7"/>
      <c r="SIZ182" s="7"/>
      <c r="SJE182" s="7"/>
      <c r="SJJ182" s="7"/>
      <c r="SJO182" s="7"/>
      <c r="SJT182" s="7"/>
      <c r="SJY182" s="7"/>
      <c r="SKD182" s="7"/>
      <c r="SKI182" s="7"/>
      <c r="SKN182" s="7"/>
      <c r="SKS182" s="7"/>
      <c r="SKX182" s="7"/>
      <c r="SLC182" s="7"/>
      <c r="SLH182" s="7"/>
      <c r="SLM182" s="7"/>
      <c r="SLR182" s="7"/>
      <c r="SLW182" s="7"/>
      <c r="SMB182" s="7"/>
      <c r="SMG182" s="7"/>
      <c r="SML182" s="7"/>
      <c r="SMQ182" s="7"/>
      <c r="SMV182" s="7"/>
      <c r="SNA182" s="7"/>
      <c r="SNF182" s="7"/>
      <c r="SNK182" s="7"/>
      <c r="SNP182" s="7"/>
      <c r="SNU182" s="7"/>
      <c r="SNZ182" s="7"/>
      <c r="SOE182" s="7"/>
      <c r="SOJ182" s="7"/>
      <c r="SOO182" s="7"/>
      <c r="SOT182" s="7"/>
      <c r="SOY182" s="7"/>
      <c r="SPD182" s="7"/>
      <c r="SPI182" s="7"/>
      <c r="SPN182" s="7"/>
      <c r="SPS182" s="7"/>
      <c r="SPX182" s="7"/>
      <c r="SQC182" s="7"/>
      <c r="SQH182" s="7"/>
      <c r="SQM182" s="7"/>
      <c r="SQR182" s="7"/>
      <c r="SQW182" s="7"/>
      <c r="SRB182" s="7"/>
      <c r="SRG182" s="7"/>
      <c r="SRL182" s="7"/>
      <c r="SRQ182" s="7"/>
      <c r="SRV182" s="7"/>
      <c r="SSA182" s="7"/>
      <c r="SSF182" s="7"/>
      <c r="SSK182" s="7"/>
      <c r="SSP182" s="7"/>
      <c r="SSU182" s="7"/>
      <c r="SSZ182" s="7"/>
      <c r="STE182" s="7"/>
      <c r="STJ182" s="7"/>
      <c r="STO182" s="7"/>
      <c r="STT182" s="7"/>
      <c r="STY182" s="7"/>
      <c r="SUD182" s="7"/>
      <c r="SUI182" s="7"/>
      <c r="SUN182" s="7"/>
      <c r="SUS182" s="7"/>
      <c r="SUX182" s="7"/>
      <c r="SVC182" s="7"/>
      <c r="SVH182" s="7"/>
      <c r="SVM182" s="7"/>
      <c r="SVR182" s="7"/>
      <c r="SVW182" s="7"/>
      <c r="SWB182" s="7"/>
      <c r="SWG182" s="7"/>
      <c r="SWL182" s="7"/>
      <c r="SWQ182" s="7"/>
      <c r="SWV182" s="7"/>
      <c r="SXA182" s="7"/>
      <c r="SXF182" s="7"/>
      <c r="SXK182" s="7"/>
      <c r="SXP182" s="7"/>
      <c r="SXU182" s="7"/>
      <c r="SXZ182" s="7"/>
      <c r="SYE182" s="7"/>
      <c r="SYJ182" s="7"/>
      <c r="SYO182" s="7"/>
      <c r="SYT182" s="7"/>
      <c r="SYY182" s="7"/>
      <c r="SZD182" s="7"/>
      <c r="SZI182" s="7"/>
      <c r="SZN182" s="7"/>
      <c r="SZS182" s="7"/>
      <c r="SZX182" s="7"/>
      <c r="TAC182" s="7"/>
      <c r="TAH182" s="7"/>
      <c r="TAM182" s="7"/>
      <c r="TAR182" s="7"/>
      <c r="TAW182" s="7"/>
      <c r="TBB182" s="7"/>
      <c r="TBG182" s="7"/>
      <c r="TBL182" s="7"/>
      <c r="TBQ182" s="7"/>
      <c r="TBV182" s="7"/>
      <c r="TCA182" s="7"/>
      <c r="TCF182" s="7"/>
      <c r="TCK182" s="7"/>
      <c r="TCP182" s="7"/>
      <c r="TCU182" s="7"/>
      <c r="TCZ182" s="7"/>
      <c r="TDE182" s="7"/>
      <c r="TDJ182" s="7"/>
      <c r="TDO182" s="7"/>
      <c r="TDT182" s="7"/>
      <c r="TDY182" s="7"/>
      <c r="TED182" s="7"/>
      <c r="TEI182" s="7"/>
      <c r="TEN182" s="7"/>
      <c r="TES182" s="7"/>
      <c r="TEX182" s="7"/>
      <c r="TFC182" s="7"/>
      <c r="TFH182" s="7"/>
      <c r="TFM182" s="7"/>
      <c r="TFR182" s="7"/>
      <c r="TFW182" s="7"/>
      <c r="TGB182" s="7"/>
      <c r="TGG182" s="7"/>
      <c r="TGL182" s="7"/>
      <c r="TGQ182" s="7"/>
      <c r="TGV182" s="7"/>
      <c r="THA182" s="7"/>
      <c r="THF182" s="7"/>
      <c r="THK182" s="7"/>
      <c r="THP182" s="7"/>
      <c r="THU182" s="7"/>
      <c r="THZ182" s="7"/>
      <c r="TIE182" s="7"/>
      <c r="TIJ182" s="7"/>
      <c r="TIO182" s="7"/>
      <c r="TIT182" s="7"/>
      <c r="TIY182" s="7"/>
      <c r="TJD182" s="7"/>
      <c r="TJI182" s="7"/>
      <c r="TJN182" s="7"/>
      <c r="TJS182" s="7"/>
      <c r="TJX182" s="7"/>
      <c r="TKC182" s="7"/>
      <c r="TKH182" s="7"/>
      <c r="TKM182" s="7"/>
      <c r="TKR182" s="7"/>
      <c r="TKW182" s="7"/>
      <c r="TLB182" s="7"/>
      <c r="TLG182" s="7"/>
      <c r="TLL182" s="7"/>
      <c r="TLQ182" s="7"/>
      <c r="TLV182" s="7"/>
      <c r="TMA182" s="7"/>
      <c r="TMF182" s="7"/>
      <c r="TMK182" s="7"/>
      <c r="TMP182" s="7"/>
      <c r="TMU182" s="7"/>
      <c r="TMZ182" s="7"/>
      <c r="TNE182" s="7"/>
      <c r="TNJ182" s="7"/>
      <c r="TNO182" s="7"/>
      <c r="TNT182" s="7"/>
      <c r="TNY182" s="7"/>
      <c r="TOD182" s="7"/>
      <c r="TOI182" s="7"/>
      <c r="TON182" s="7"/>
      <c r="TOS182" s="7"/>
      <c r="TOX182" s="7"/>
      <c r="TPC182" s="7"/>
      <c r="TPH182" s="7"/>
      <c r="TPM182" s="7"/>
      <c r="TPR182" s="7"/>
      <c r="TPW182" s="7"/>
      <c r="TQB182" s="7"/>
      <c r="TQG182" s="7"/>
      <c r="TQL182" s="7"/>
      <c r="TQQ182" s="7"/>
      <c r="TQV182" s="7"/>
      <c r="TRA182" s="7"/>
      <c r="TRF182" s="7"/>
      <c r="TRK182" s="7"/>
      <c r="TRP182" s="7"/>
      <c r="TRU182" s="7"/>
      <c r="TRZ182" s="7"/>
      <c r="TSE182" s="7"/>
      <c r="TSJ182" s="7"/>
      <c r="TSO182" s="7"/>
      <c r="TST182" s="7"/>
      <c r="TSY182" s="7"/>
      <c r="TTD182" s="7"/>
      <c r="TTI182" s="7"/>
      <c r="TTN182" s="7"/>
      <c r="TTS182" s="7"/>
      <c r="TTX182" s="7"/>
      <c r="TUC182" s="7"/>
      <c r="TUH182" s="7"/>
      <c r="TUM182" s="7"/>
      <c r="TUR182" s="7"/>
      <c r="TUW182" s="7"/>
      <c r="TVB182" s="7"/>
      <c r="TVG182" s="7"/>
      <c r="TVL182" s="7"/>
      <c r="TVQ182" s="7"/>
      <c r="TVV182" s="7"/>
      <c r="TWA182" s="7"/>
      <c r="TWF182" s="7"/>
      <c r="TWK182" s="7"/>
      <c r="TWP182" s="7"/>
      <c r="TWU182" s="7"/>
      <c r="TWZ182" s="7"/>
      <c r="TXE182" s="7"/>
      <c r="TXJ182" s="7"/>
      <c r="TXO182" s="7"/>
      <c r="TXT182" s="7"/>
      <c r="TXY182" s="7"/>
      <c r="TYD182" s="7"/>
      <c r="TYI182" s="7"/>
      <c r="TYN182" s="7"/>
      <c r="TYS182" s="7"/>
      <c r="TYX182" s="7"/>
      <c r="TZC182" s="7"/>
      <c r="TZH182" s="7"/>
      <c r="TZM182" s="7"/>
      <c r="TZR182" s="7"/>
      <c r="TZW182" s="7"/>
      <c r="UAB182" s="7"/>
      <c r="UAG182" s="7"/>
      <c r="UAL182" s="7"/>
      <c r="UAQ182" s="7"/>
      <c r="UAV182" s="7"/>
      <c r="UBA182" s="7"/>
      <c r="UBF182" s="7"/>
      <c r="UBK182" s="7"/>
      <c r="UBP182" s="7"/>
      <c r="UBU182" s="7"/>
      <c r="UBZ182" s="7"/>
      <c r="UCE182" s="7"/>
      <c r="UCJ182" s="7"/>
      <c r="UCO182" s="7"/>
      <c r="UCT182" s="7"/>
      <c r="UCY182" s="7"/>
      <c r="UDD182" s="7"/>
      <c r="UDI182" s="7"/>
      <c r="UDN182" s="7"/>
      <c r="UDS182" s="7"/>
      <c r="UDX182" s="7"/>
      <c r="UEC182" s="7"/>
      <c r="UEH182" s="7"/>
      <c r="UEM182" s="7"/>
      <c r="UER182" s="7"/>
      <c r="UEW182" s="7"/>
      <c r="UFB182" s="7"/>
      <c r="UFG182" s="7"/>
      <c r="UFL182" s="7"/>
      <c r="UFQ182" s="7"/>
      <c r="UFV182" s="7"/>
      <c r="UGA182" s="7"/>
      <c r="UGF182" s="7"/>
      <c r="UGK182" s="7"/>
      <c r="UGP182" s="7"/>
      <c r="UGU182" s="7"/>
      <c r="UGZ182" s="7"/>
      <c r="UHE182" s="7"/>
      <c r="UHJ182" s="7"/>
      <c r="UHO182" s="7"/>
      <c r="UHT182" s="7"/>
      <c r="UHY182" s="7"/>
      <c r="UID182" s="7"/>
      <c r="UII182" s="7"/>
      <c r="UIN182" s="7"/>
      <c r="UIS182" s="7"/>
      <c r="UIX182" s="7"/>
      <c r="UJC182" s="7"/>
      <c r="UJH182" s="7"/>
      <c r="UJM182" s="7"/>
      <c r="UJR182" s="7"/>
      <c r="UJW182" s="7"/>
      <c r="UKB182" s="7"/>
      <c r="UKG182" s="7"/>
      <c r="UKL182" s="7"/>
      <c r="UKQ182" s="7"/>
      <c r="UKV182" s="7"/>
      <c r="ULA182" s="7"/>
      <c r="ULF182" s="7"/>
      <c r="ULK182" s="7"/>
      <c r="ULP182" s="7"/>
      <c r="ULU182" s="7"/>
      <c r="ULZ182" s="7"/>
      <c r="UME182" s="7"/>
      <c r="UMJ182" s="7"/>
      <c r="UMO182" s="7"/>
      <c r="UMT182" s="7"/>
      <c r="UMY182" s="7"/>
      <c r="UND182" s="7"/>
      <c r="UNI182" s="7"/>
      <c r="UNN182" s="7"/>
      <c r="UNS182" s="7"/>
      <c r="UNX182" s="7"/>
      <c r="UOC182" s="7"/>
      <c r="UOH182" s="7"/>
      <c r="UOM182" s="7"/>
      <c r="UOR182" s="7"/>
      <c r="UOW182" s="7"/>
      <c r="UPB182" s="7"/>
      <c r="UPG182" s="7"/>
      <c r="UPL182" s="7"/>
      <c r="UPQ182" s="7"/>
      <c r="UPV182" s="7"/>
      <c r="UQA182" s="7"/>
      <c r="UQF182" s="7"/>
      <c r="UQK182" s="7"/>
      <c r="UQP182" s="7"/>
      <c r="UQU182" s="7"/>
      <c r="UQZ182" s="7"/>
      <c r="URE182" s="7"/>
      <c r="URJ182" s="7"/>
      <c r="URO182" s="7"/>
      <c r="URT182" s="7"/>
      <c r="URY182" s="7"/>
      <c r="USD182" s="7"/>
      <c r="USI182" s="7"/>
      <c r="USN182" s="7"/>
      <c r="USS182" s="7"/>
      <c r="USX182" s="7"/>
      <c r="UTC182" s="7"/>
      <c r="UTH182" s="7"/>
      <c r="UTM182" s="7"/>
      <c r="UTR182" s="7"/>
      <c r="UTW182" s="7"/>
      <c r="UUB182" s="7"/>
      <c r="UUG182" s="7"/>
      <c r="UUL182" s="7"/>
      <c r="UUQ182" s="7"/>
      <c r="UUV182" s="7"/>
      <c r="UVA182" s="7"/>
      <c r="UVF182" s="7"/>
      <c r="UVK182" s="7"/>
      <c r="UVP182" s="7"/>
      <c r="UVU182" s="7"/>
      <c r="UVZ182" s="7"/>
      <c r="UWE182" s="7"/>
      <c r="UWJ182" s="7"/>
      <c r="UWO182" s="7"/>
      <c r="UWT182" s="7"/>
      <c r="UWY182" s="7"/>
      <c r="UXD182" s="7"/>
      <c r="UXI182" s="7"/>
      <c r="UXN182" s="7"/>
      <c r="UXS182" s="7"/>
      <c r="UXX182" s="7"/>
      <c r="UYC182" s="7"/>
      <c r="UYH182" s="7"/>
      <c r="UYM182" s="7"/>
      <c r="UYR182" s="7"/>
      <c r="UYW182" s="7"/>
      <c r="UZB182" s="7"/>
      <c r="UZG182" s="7"/>
      <c r="UZL182" s="7"/>
      <c r="UZQ182" s="7"/>
      <c r="UZV182" s="7"/>
      <c r="VAA182" s="7"/>
      <c r="VAF182" s="7"/>
      <c r="VAK182" s="7"/>
      <c r="VAP182" s="7"/>
      <c r="VAU182" s="7"/>
      <c r="VAZ182" s="7"/>
      <c r="VBE182" s="7"/>
      <c r="VBJ182" s="7"/>
      <c r="VBO182" s="7"/>
      <c r="VBT182" s="7"/>
      <c r="VBY182" s="7"/>
      <c r="VCD182" s="7"/>
      <c r="VCI182" s="7"/>
      <c r="VCN182" s="7"/>
      <c r="VCS182" s="7"/>
      <c r="VCX182" s="7"/>
      <c r="VDC182" s="7"/>
      <c r="VDH182" s="7"/>
      <c r="VDM182" s="7"/>
      <c r="VDR182" s="7"/>
      <c r="VDW182" s="7"/>
      <c r="VEB182" s="7"/>
      <c r="VEG182" s="7"/>
      <c r="VEL182" s="7"/>
      <c r="VEQ182" s="7"/>
      <c r="VEV182" s="7"/>
      <c r="VFA182" s="7"/>
      <c r="VFF182" s="7"/>
      <c r="VFK182" s="7"/>
      <c r="VFP182" s="7"/>
      <c r="VFU182" s="7"/>
      <c r="VFZ182" s="7"/>
      <c r="VGE182" s="7"/>
      <c r="VGJ182" s="7"/>
      <c r="VGO182" s="7"/>
      <c r="VGT182" s="7"/>
      <c r="VGY182" s="7"/>
      <c r="VHD182" s="7"/>
      <c r="VHI182" s="7"/>
      <c r="VHN182" s="7"/>
      <c r="VHS182" s="7"/>
      <c r="VHX182" s="7"/>
      <c r="VIC182" s="7"/>
      <c r="VIH182" s="7"/>
      <c r="VIM182" s="7"/>
      <c r="VIR182" s="7"/>
      <c r="VIW182" s="7"/>
      <c r="VJB182" s="7"/>
      <c r="VJG182" s="7"/>
      <c r="VJL182" s="7"/>
      <c r="VJQ182" s="7"/>
      <c r="VJV182" s="7"/>
      <c r="VKA182" s="7"/>
      <c r="VKF182" s="7"/>
      <c r="VKK182" s="7"/>
      <c r="VKP182" s="7"/>
      <c r="VKU182" s="7"/>
      <c r="VKZ182" s="7"/>
      <c r="VLE182" s="7"/>
      <c r="VLJ182" s="7"/>
      <c r="VLO182" s="7"/>
      <c r="VLT182" s="7"/>
      <c r="VLY182" s="7"/>
      <c r="VMD182" s="7"/>
      <c r="VMI182" s="7"/>
      <c r="VMN182" s="7"/>
      <c r="VMS182" s="7"/>
      <c r="VMX182" s="7"/>
      <c r="VNC182" s="7"/>
      <c r="VNH182" s="7"/>
      <c r="VNM182" s="7"/>
      <c r="VNR182" s="7"/>
      <c r="VNW182" s="7"/>
      <c r="VOB182" s="7"/>
      <c r="VOG182" s="7"/>
      <c r="VOL182" s="7"/>
      <c r="VOQ182" s="7"/>
      <c r="VOV182" s="7"/>
      <c r="VPA182" s="7"/>
      <c r="VPF182" s="7"/>
      <c r="VPK182" s="7"/>
      <c r="VPP182" s="7"/>
      <c r="VPU182" s="7"/>
      <c r="VPZ182" s="7"/>
      <c r="VQE182" s="7"/>
      <c r="VQJ182" s="7"/>
      <c r="VQO182" s="7"/>
      <c r="VQT182" s="7"/>
      <c r="VQY182" s="7"/>
      <c r="VRD182" s="7"/>
      <c r="VRI182" s="7"/>
      <c r="VRN182" s="7"/>
      <c r="VRS182" s="7"/>
      <c r="VRX182" s="7"/>
      <c r="VSC182" s="7"/>
      <c r="VSH182" s="7"/>
      <c r="VSM182" s="7"/>
      <c r="VSR182" s="7"/>
      <c r="VSW182" s="7"/>
      <c r="VTB182" s="7"/>
      <c r="VTG182" s="7"/>
      <c r="VTL182" s="7"/>
      <c r="VTQ182" s="7"/>
      <c r="VTV182" s="7"/>
      <c r="VUA182" s="7"/>
      <c r="VUF182" s="7"/>
      <c r="VUK182" s="7"/>
      <c r="VUP182" s="7"/>
      <c r="VUU182" s="7"/>
      <c r="VUZ182" s="7"/>
      <c r="VVE182" s="7"/>
      <c r="VVJ182" s="7"/>
      <c r="VVO182" s="7"/>
      <c r="VVT182" s="7"/>
      <c r="VVY182" s="7"/>
      <c r="VWD182" s="7"/>
      <c r="VWI182" s="7"/>
      <c r="VWN182" s="7"/>
      <c r="VWS182" s="7"/>
      <c r="VWX182" s="7"/>
      <c r="VXC182" s="7"/>
      <c r="VXH182" s="7"/>
      <c r="VXM182" s="7"/>
      <c r="VXR182" s="7"/>
      <c r="VXW182" s="7"/>
      <c r="VYB182" s="7"/>
      <c r="VYG182" s="7"/>
      <c r="VYL182" s="7"/>
      <c r="VYQ182" s="7"/>
      <c r="VYV182" s="7"/>
      <c r="VZA182" s="7"/>
      <c r="VZF182" s="7"/>
      <c r="VZK182" s="7"/>
      <c r="VZP182" s="7"/>
      <c r="VZU182" s="7"/>
      <c r="VZZ182" s="7"/>
      <c r="WAE182" s="7"/>
      <c r="WAJ182" s="7"/>
      <c r="WAO182" s="7"/>
      <c r="WAT182" s="7"/>
      <c r="WAY182" s="7"/>
      <c r="WBD182" s="7"/>
      <c r="WBI182" s="7"/>
      <c r="WBN182" s="7"/>
      <c r="WBS182" s="7"/>
      <c r="WBX182" s="7"/>
      <c r="WCC182" s="7"/>
      <c r="WCH182" s="7"/>
      <c r="WCM182" s="7"/>
      <c r="WCR182" s="7"/>
      <c r="WCW182" s="7"/>
      <c r="WDB182" s="7"/>
      <c r="WDG182" s="7"/>
      <c r="WDL182" s="7"/>
      <c r="WDQ182" s="7"/>
      <c r="WDV182" s="7"/>
      <c r="WEA182" s="7"/>
      <c r="WEF182" s="7"/>
      <c r="WEK182" s="7"/>
      <c r="WEP182" s="7"/>
      <c r="WEU182" s="7"/>
      <c r="WEZ182" s="7"/>
      <c r="WFE182" s="7"/>
      <c r="WFJ182" s="7"/>
      <c r="WFO182" s="7"/>
      <c r="WFT182" s="7"/>
      <c r="WFY182" s="7"/>
      <c r="WGD182" s="7"/>
      <c r="WGI182" s="7"/>
      <c r="WGN182" s="7"/>
      <c r="WGS182" s="7"/>
      <c r="WGX182" s="7"/>
      <c r="WHC182" s="7"/>
      <c r="WHH182" s="7"/>
      <c r="WHM182" s="7"/>
      <c r="WHR182" s="7"/>
      <c r="WHW182" s="7"/>
      <c r="WIB182" s="7"/>
      <c r="WIG182" s="7"/>
      <c r="WIL182" s="7"/>
      <c r="WIQ182" s="7"/>
      <c r="WIV182" s="7"/>
      <c r="WJA182" s="7"/>
      <c r="WJF182" s="7"/>
      <c r="WJK182" s="7"/>
      <c r="WJP182" s="7"/>
      <c r="WJU182" s="7"/>
      <c r="WJZ182" s="7"/>
      <c r="WKE182" s="7"/>
      <c r="WKJ182" s="7"/>
      <c r="WKO182" s="7"/>
      <c r="WKT182" s="7"/>
      <c r="WKY182" s="7"/>
      <c r="WLD182" s="7"/>
      <c r="WLI182" s="7"/>
      <c r="WLN182" s="7"/>
      <c r="WLS182" s="7"/>
      <c r="WLX182" s="7"/>
      <c r="WMC182" s="7"/>
      <c r="WMH182" s="7"/>
      <c r="WMM182" s="7"/>
      <c r="WMR182" s="7"/>
      <c r="WMW182" s="7"/>
      <c r="WNB182" s="7"/>
      <c r="WNG182" s="7"/>
      <c r="WNL182" s="7"/>
      <c r="WNQ182" s="7"/>
      <c r="WNV182" s="7"/>
      <c r="WOA182" s="7"/>
      <c r="WOF182" s="7"/>
      <c r="WOK182" s="7"/>
      <c r="WOP182" s="7"/>
      <c r="WOU182" s="7"/>
      <c r="WOZ182" s="7"/>
      <c r="WPE182" s="7"/>
      <c r="WPJ182" s="7"/>
      <c r="WPO182" s="7"/>
      <c r="WPT182" s="7"/>
      <c r="WPY182" s="7"/>
      <c r="WQD182" s="7"/>
      <c r="WQI182" s="7"/>
      <c r="WQN182" s="7"/>
      <c r="WQS182" s="7"/>
      <c r="WQX182" s="7"/>
      <c r="WRC182" s="7"/>
      <c r="WRH182" s="7"/>
      <c r="WRM182" s="7"/>
      <c r="WRR182" s="7"/>
      <c r="WRW182" s="7"/>
      <c r="WSB182" s="7"/>
      <c r="WSG182" s="7"/>
      <c r="WSL182" s="7"/>
      <c r="WSQ182" s="7"/>
      <c r="WSV182" s="7"/>
      <c r="WTA182" s="7"/>
      <c r="WTF182" s="7"/>
      <c r="WTK182" s="7"/>
      <c r="WTP182" s="7"/>
      <c r="WTU182" s="7"/>
      <c r="WTZ182" s="7"/>
      <c r="WUE182" s="7"/>
      <c r="WUJ182" s="7"/>
      <c r="WUO182" s="7"/>
      <c r="WUT182" s="7"/>
      <c r="WUY182" s="7"/>
      <c r="WVD182" s="7"/>
      <c r="WVI182" s="7"/>
      <c r="WVN182" s="7"/>
      <c r="WVS182" s="7"/>
      <c r="WVX182" s="7"/>
      <c r="WWC182" s="7"/>
      <c r="WWH182" s="7"/>
      <c r="WWM182" s="7"/>
      <c r="WWR182" s="7"/>
      <c r="WWW182" s="7"/>
      <c r="WXB182" s="7"/>
      <c r="WXG182" s="7"/>
      <c r="WXL182" s="7"/>
      <c r="WXQ182" s="7"/>
      <c r="WXV182" s="7"/>
      <c r="WYA182" s="7"/>
      <c r="WYF182" s="7"/>
      <c r="WYK182" s="7"/>
      <c r="WYP182" s="7"/>
      <c r="WYU182" s="7"/>
      <c r="WYZ182" s="7"/>
      <c r="WZE182" s="7"/>
      <c r="WZJ182" s="7"/>
      <c r="WZO182" s="7"/>
      <c r="WZT182" s="7"/>
      <c r="WZY182" s="7"/>
      <c r="XAD182" s="7"/>
      <c r="XAI182" s="7"/>
      <c r="XAN182" s="7"/>
      <c r="XAS182" s="7"/>
      <c r="XAX182" s="7"/>
      <c r="XBC182" s="7"/>
      <c r="XBH182" s="7"/>
      <c r="XBM182" s="7"/>
      <c r="XBR182" s="7"/>
      <c r="XBW182" s="7"/>
      <c r="XCB182" s="7"/>
      <c r="XCG182" s="7"/>
      <c r="XCL182" s="7"/>
      <c r="XCQ182" s="7"/>
      <c r="XCV182" s="7"/>
      <c r="XDA182" s="7"/>
      <c r="XDF182" s="7"/>
      <c r="XDK182" s="7"/>
      <c r="XDP182" s="7"/>
      <c r="XDU182" s="7"/>
      <c r="XDZ182" s="7"/>
      <c r="XEE182" s="7"/>
      <c r="XEJ182" s="7"/>
      <c r="XEO182" s="7"/>
      <c r="XET182" s="7"/>
      <c r="XEY182" s="7"/>
      <c r="XFD182" s="7"/>
    </row>
    <row r="183" spans="1:1024 1029:2044 2049:3069 3074:4094 4099:5119 5124:6144 6149:7164 7169:8189 8194:9214 9219:10239 10244:11264 11269:12284 12289:13309 13314:14334 14339:15359 15364:16384" s="41" customFormat="1" ht="15" customHeight="1" x14ac:dyDescent="0.4">
      <c r="A183" s="47"/>
      <c r="B183" s="110" t="s">
        <v>138</v>
      </c>
      <c r="C183" s="110"/>
      <c r="D183" s="110"/>
      <c r="E183" s="110"/>
      <c r="F183" s="55"/>
      <c r="G183" s="55"/>
      <c r="H183" s="53" t="str">
        <f>G40</f>
        <v>Select</v>
      </c>
      <c r="I183" s="89"/>
      <c r="J183" s="43"/>
      <c r="K183" s="44"/>
    </row>
    <row r="184" spans="1:1024 1029:2044 2049:3069 3074:4094 4099:5119 5124:6144 6149:7164 7169:8189 8194:9214 9219:10239 10244:11264 11269:12284 12289:13309 13314:14334 14339:15359 15364:16384" s="41" customFormat="1" ht="15" customHeight="1" x14ac:dyDescent="0.4">
      <c r="A184" s="47"/>
      <c r="B184" s="110" t="s">
        <v>136</v>
      </c>
      <c r="C184" s="110"/>
      <c r="D184" s="110"/>
      <c r="E184" s="110"/>
      <c r="F184" s="55"/>
      <c r="G184" s="55"/>
      <c r="H184" s="54" t="s">
        <v>178</v>
      </c>
      <c r="I184" s="89"/>
      <c r="J184" s="43" t="str">
        <f>IF(H184="No","Answer N/A to the following 6 questions.","")</f>
        <v/>
      </c>
      <c r="K184" s="44"/>
    </row>
    <row r="185" spans="1:1024 1029:2044 2049:3069 3074:4094 4099:5119 5124:6144 6149:7164 7169:8189 8194:9214 9219:10239 10244:11264 11269:12284 12289:13309 13314:14334 14339:15359 15364:16384" s="41" customFormat="1" ht="15" customHeight="1" x14ac:dyDescent="0.4">
      <c r="A185" s="47"/>
      <c r="B185" s="57"/>
      <c r="C185" s="110" t="s">
        <v>137</v>
      </c>
      <c r="D185" s="110"/>
      <c r="E185" s="110"/>
      <c r="F185" s="55"/>
      <c r="G185" s="55"/>
      <c r="H185" s="54" t="s">
        <v>178</v>
      </c>
      <c r="I185" s="89"/>
      <c r="J185" s="43" t="str">
        <f>IF(H185="Select","",IF(AND($H$184="Yes",H185&lt;&gt;"Yes"),"This criterion needs to be met. Submittal may be rejected without the information.",""))</f>
        <v/>
      </c>
      <c r="K185" s="44"/>
    </row>
    <row r="186" spans="1:1024 1029:2044 2049:3069 3074:4094 4099:5119 5124:6144 6149:7164 7169:8189 8194:9214 9219:10239 10244:11264 11269:12284 12289:13309 13314:14334 14339:15359 15364:16384" s="41" customFormat="1" ht="15" customHeight="1" x14ac:dyDescent="0.4">
      <c r="A186" s="47"/>
      <c r="B186" s="57"/>
      <c r="C186" s="110" t="s">
        <v>139</v>
      </c>
      <c r="D186" s="110"/>
      <c r="E186" s="110"/>
      <c r="F186" s="55"/>
      <c r="G186" s="55"/>
      <c r="H186" s="54" t="s">
        <v>178</v>
      </c>
      <c r="I186" s="89"/>
      <c r="J186" s="43" t="str">
        <f t="shared" ref="J186:J190" si="8">IF(H186="Select","",IF(AND($H$184="Yes",H186&lt;&gt;"Yes"),"This criterion needs to be met. Submittal may be rejected without the information.",""))</f>
        <v/>
      </c>
      <c r="K186" s="44"/>
    </row>
    <row r="187" spans="1:1024 1029:2044 2049:3069 3074:4094 4099:5119 5124:6144 6149:7164 7169:8189 8194:9214 9219:10239 10244:11264 11269:12284 12289:13309 13314:14334 14339:15359 15364:16384" s="41" customFormat="1" ht="15" customHeight="1" x14ac:dyDescent="0.4">
      <c r="A187" s="47"/>
      <c r="B187" s="57"/>
      <c r="C187" s="110" t="s">
        <v>140</v>
      </c>
      <c r="D187" s="110"/>
      <c r="E187" s="110"/>
      <c r="F187" s="55"/>
      <c r="G187" s="55"/>
      <c r="H187" s="54" t="s">
        <v>178</v>
      </c>
      <c r="I187" s="89"/>
      <c r="J187" s="43" t="str">
        <f t="shared" si="8"/>
        <v/>
      </c>
      <c r="K187" s="44"/>
    </row>
    <row r="188" spans="1:1024 1029:2044 2049:3069 3074:4094 4099:5119 5124:6144 6149:7164 7169:8189 8194:9214 9219:10239 10244:11264 11269:12284 12289:13309 13314:14334 14339:15359 15364:16384" s="41" customFormat="1" ht="29.5" customHeight="1" x14ac:dyDescent="0.4">
      <c r="A188" s="47"/>
      <c r="B188" s="57"/>
      <c r="C188" s="110" t="s">
        <v>141</v>
      </c>
      <c r="D188" s="110"/>
      <c r="E188" s="110"/>
      <c r="F188" s="55"/>
      <c r="G188" s="55"/>
      <c r="H188" s="54" t="s">
        <v>178</v>
      </c>
      <c r="I188" s="89"/>
      <c r="J188" s="43" t="str">
        <f t="shared" si="8"/>
        <v/>
      </c>
      <c r="K188" s="44"/>
    </row>
    <row r="189" spans="1:1024 1029:2044 2049:3069 3074:4094 4099:5119 5124:6144 6149:7164 7169:8189 8194:9214 9219:10239 10244:11264 11269:12284 12289:13309 13314:14334 14339:15359 15364:16384" s="41" customFormat="1" ht="15" customHeight="1" x14ac:dyDescent="0.4">
      <c r="A189" s="47"/>
      <c r="B189" s="57"/>
      <c r="C189" s="110" t="s">
        <v>142</v>
      </c>
      <c r="D189" s="110"/>
      <c r="E189" s="110"/>
      <c r="F189" s="55"/>
      <c r="G189" s="55"/>
      <c r="H189" s="54" t="s">
        <v>178</v>
      </c>
      <c r="I189" s="89"/>
      <c r="J189" s="43" t="str">
        <f t="shared" si="8"/>
        <v/>
      </c>
      <c r="K189" s="44"/>
    </row>
    <row r="190" spans="1:1024 1029:2044 2049:3069 3074:4094 4099:5119 5124:6144 6149:7164 7169:8189 8194:9214 9219:10239 10244:11264 11269:12284 12289:13309 13314:14334 14339:15359 15364:16384" s="41" customFormat="1" ht="15" customHeight="1" x14ac:dyDescent="0.4">
      <c r="A190" s="47"/>
      <c r="B190" s="57"/>
      <c r="C190" s="110" t="s">
        <v>143</v>
      </c>
      <c r="D190" s="110"/>
      <c r="E190" s="110"/>
      <c r="F190" s="55"/>
      <c r="G190" s="55"/>
      <c r="H190" s="54" t="s">
        <v>178</v>
      </c>
      <c r="I190" s="89"/>
      <c r="J190" s="43" t="str">
        <f t="shared" si="8"/>
        <v/>
      </c>
      <c r="K190" s="44"/>
    </row>
    <row r="191" spans="1:1024 1029:2044 2049:3069 3074:4094 4099:5119 5124:6144 6149:7164 7169:8189 8194:9214 9219:10239 10244:11264 11269:12284 12289:13309 13314:14334 14339:15359 15364:16384" s="41" customFormat="1" ht="15" customHeight="1" x14ac:dyDescent="0.4">
      <c r="A191" s="47"/>
      <c r="B191" s="110" t="s">
        <v>144</v>
      </c>
      <c r="C191" s="110"/>
      <c r="D191" s="110"/>
      <c r="E191" s="110"/>
      <c r="F191" s="55"/>
      <c r="G191" s="55"/>
      <c r="H191" s="54" t="s">
        <v>178</v>
      </c>
      <c r="I191" s="89"/>
      <c r="J191" s="43" t="str">
        <f>IF(H191="No","Answer N/A to the following 2 questions.","")</f>
        <v/>
      </c>
      <c r="K191" s="44"/>
    </row>
    <row r="192" spans="1:1024 1029:2044 2049:3069 3074:4094 4099:5119 5124:6144 6149:7164 7169:8189 8194:9214 9219:10239 10244:11264 11269:12284 12289:13309 13314:14334 14339:15359 15364:16384" s="41" customFormat="1" ht="15" customHeight="1" x14ac:dyDescent="0.4">
      <c r="A192" s="47"/>
      <c r="B192" s="57"/>
      <c r="C192" s="110" t="s">
        <v>145</v>
      </c>
      <c r="D192" s="110"/>
      <c r="E192" s="110"/>
      <c r="F192" s="55"/>
      <c r="G192" s="55"/>
      <c r="H192" s="54" t="s">
        <v>178</v>
      </c>
      <c r="I192" s="89"/>
      <c r="J192" s="43" t="str">
        <f>IF(H192="Select","",IF(AND($H$191="Yes",H192&lt;&gt;"Yes"),"This criterion needs to be met. Submittal may be rejected without the information.",""))</f>
        <v/>
      </c>
      <c r="K192" s="44"/>
    </row>
    <row r="193" spans="1:11" s="41" customFormat="1" ht="30" customHeight="1" x14ac:dyDescent="0.4">
      <c r="A193" s="47"/>
      <c r="B193" s="57"/>
      <c r="C193" s="110" t="s">
        <v>257</v>
      </c>
      <c r="D193" s="110"/>
      <c r="E193" s="110"/>
      <c r="F193" s="55"/>
      <c r="G193" s="55"/>
      <c r="H193" s="54" t="s">
        <v>178</v>
      </c>
      <c r="I193" s="89"/>
      <c r="J193" s="43" t="str">
        <f>IF(H193="Select","",IF(AND($H$191="Yes",H193&lt;&gt;"Yes"),"This criterion needs to be met. Submittal may be rejected without the information.",""))</f>
        <v/>
      </c>
      <c r="K193" s="44"/>
    </row>
    <row r="194" spans="1:11" s="41" customFormat="1" ht="15" customHeight="1" x14ac:dyDescent="0.4">
      <c r="A194" s="47"/>
      <c r="B194" s="110" t="s">
        <v>146</v>
      </c>
      <c r="C194" s="110"/>
      <c r="D194" s="110"/>
      <c r="E194" s="110"/>
      <c r="F194" s="55"/>
      <c r="G194" s="55"/>
      <c r="H194" s="54" t="s">
        <v>178</v>
      </c>
      <c r="I194" s="89"/>
      <c r="J194" s="43" t="str">
        <f>IF(H194="Select","",IF(AND($H$183="Yes",H194&lt;&gt;"Yes"),"This criterion needs to be met. Submittal may be rejected without the information.",""))</f>
        <v/>
      </c>
      <c r="K194" s="44"/>
    </row>
    <row r="195" spans="1:11" s="41" customFormat="1" ht="30" customHeight="1" x14ac:dyDescent="0.4">
      <c r="A195" s="47"/>
      <c r="B195" s="110" t="s">
        <v>147</v>
      </c>
      <c r="C195" s="110"/>
      <c r="D195" s="110"/>
      <c r="E195" s="110"/>
      <c r="F195" s="55"/>
      <c r="G195" s="55"/>
      <c r="H195" s="54" t="s">
        <v>178</v>
      </c>
      <c r="I195" s="89"/>
      <c r="J195" s="43" t="str">
        <f t="shared" ref="J195:J201" si="9">IF(H195="Select","",IF(AND($H$183="Yes",H195&lt;&gt;"Yes"),"This criterion needs to be met. Submittal may be rejected without the information.",""))</f>
        <v/>
      </c>
      <c r="K195" s="44"/>
    </row>
    <row r="196" spans="1:11" s="41" customFormat="1" ht="30" customHeight="1" x14ac:dyDescent="0.4">
      <c r="A196" s="47"/>
      <c r="B196" s="110" t="s">
        <v>148</v>
      </c>
      <c r="C196" s="110"/>
      <c r="D196" s="110"/>
      <c r="E196" s="110"/>
      <c r="F196" s="55"/>
      <c r="G196" s="55"/>
      <c r="H196" s="54" t="s">
        <v>178</v>
      </c>
      <c r="I196" s="89"/>
      <c r="J196" s="43" t="str">
        <f t="shared" si="9"/>
        <v/>
      </c>
      <c r="K196" s="44"/>
    </row>
    <row r="197" spans="1:11" s="41" customFormat="1" ht="30" customHeight="1" x14ac:dyDescent="0.4">
      <c r="A197" s="47"/>
      <c r="B197" s="110" t="s">
        <v>149</v>
      </c>
      <c r="C197" s="110"/>
      <c r="D197" s="110"/>
      <c r="E197" s="110"/>
      <c r="F197" s="55"/>
      <c r="G197" s="55"/>
      <c r="H197" s="54" t="s">
        <v>178</v>
      </c>
      <c r="I197" s="89"/>
      <c r="J197" s="43" t="str">
        <f t="shared" si="9"/>
        <v/>
      </c>
      <c r="K197" s="44"/>
    </row>
    <row r="198" spans="1:11" s="41" customFormat="1" ht="30" customHeight="1" x14ac:dyDescent="0.4">
      <c r="A198" s="47"/>
      <c r="B198" s="110" t="s">
        <v>150</v>
      </c>
      <c r="C198" s="110"/>
      <c r="D198" s="110"/>
      <c r="E198" s="110"/>
      <c r="F198" s="55"/>
      <c r="G198" s="55"/>
      <c r="H198" s="54" t="s">
        <v>178</v>
      </c>
      <c r="I198" s="89"/>
      <c r="J198" s="43" t="str">
        <f t="shared" si="9"/>
        <v/>
      </c>
      <c r="K198" s="44"/>
    </row>
    <row r="199" spans="1:11" s="41" customFormat="1" ht="15" customHeight="1" x14ac:dyDescent="0.4">
      <c r="A199" s="47"/>
      <c r="B199" s="110" t="s">
        <v>151</v>
      </c>
      <c r="C199" s="110"/>
      <c r="D199" s="110"/>
      <c r="E199" s="110"/>
      <c r="F199" s="55"/>
      <c r="G199" s="55"/>
      <c r="H199" s="54" t="s">
        <v>178</v>
      </c>
      <c r="I199" s="89"/>
      <c r="J199" s="43" t="str">
        <f t="shared" si="9"/>
        <v/>
      </c>
      <c r="K199" s="44" t="s">
        <v>106</v>
      </c>
    </row>
    <row r="200" spans="1:11" s="41" customFormat="1" ht="15" customHeight="1" x14ac:dyDescent="0.4">
      <c r="A200" s="47"/>
      <c r="B200" s="110" t="s">
        <v>153</v>
      </c>
      <c r="C200" s="110"/>
      <c r="D200" s="110"/>
      <c r="E200" s="110"/>
      <c r="F200" s="55"/>
      <c r="G200" s="55"/>
      <c r="H200" s="54" t="s">
        <v>178</v>
      </c>
      <c r="I200" s="89"/>
      <c r="J200" s="43" t="str">
        <f t="shared" si="9"/>
        <v/>
      </c>
      <c r="K200" s="44"/>
    </row>
    <row r="201" spans="1:11" s="41" customFormat="1" ht="30" customHeight="1" x14ac:dyDescent="0.4">
      <c r="A201" s="47"/>
      <c r="B201" s="110" t="s">
        <v>154</v>
      </c>
      <c r="C201" s="110"/>
      <c r="D201" s="110"/>
      <c r="E201" s="110"/>
      <c r="F201" s="55"/>
      <c r="G201" s="55"/>
      <c r="H201" s="54" t="s">
        <v>178</v>
      </c>
      <c r="I201" s="89"/>
      <c r="J201" s="43" t="str">
        <f t="shared" si="9"/>
        <v/>
      </c>
      <c r="K201" s="44"/>
    </row>
    <row r="202" spans="1:11" s="41" customFormat="1" ht="15" customHeight="1" x14ac:dyDescent="0.4">
      <c r="A202" s="47"/>
      <c r="B202" s="110" t="s">
        <v>155</v>
      </c>
      <c r="C202" s="110"/>
      <c r="D202" s="110"/>
      <c r="E202" s="110"/>
      <c r="F202" s="55"/>
      <c r="G202" s="55"/>
      <c r="H202" s="54" t="s">
        <v>178</v>
      </c>
      <c r="I202" s="89"/>
      <c r="J202" s="43" t="str">
        <f>IF(H202="Select","",IF(H202="No","Answer N/A to the following 5 questions.","Plastic pipe is not typically approved for use in the critical zone."))</f>
        <v/>
      </c>
      <c r="K202" s="44" t="str">
        <f>IF(J202="Yes","The use of plastic pipe is generally probibited.  If it is to be used, the design needs to account for the following:","")</f>
        <v/>
      </c>
    </row>
    <row r="203" spans="1:11" s="41" customFormat="1" ht="15" customHeight="1" x14ac:dyDescent="0.4">
      <c r="A203" s="47"/>
      <c r="B203" s="57"/>
      <c r="C203" s="110" t="s">
        <v>156</v>
      </c>
      <c r="D203" s="110"/>
      <c r="E203" s="110"/>
      <c r="F203" s="55"/>
      <c r="G203" s="55"/>
      <c r="H203" s="54" t="s">
        <v>178</v>
      </c>
      <c r="I203" s="89"/>
      <c r="J203" s="43" t="str">
        <f>IF(H203="Select","",IF(AND($H$202="Yes",H203&lt;&gt;"Yes"),"This criterion needs to be met. Submittal may be rejected without the information.",""))</f>
        <v/>
      </c>
      <c r="K203" s="44"/>
    </row>
    <row r="204" spans="1:11" s="41" customFormat="1" ht="15" customHeight="1" x14ac:dyDescent="0.4">
      <c r="A204" s="47"/>
      <c r="B204" s="57"/>
      <c r="C204" s="110" t="s">
        <v>157</v>
      </c>
      <c r="D204" s="110"/>
      <c r="E204" s="110"/>
      <c r="F204" s="55"/>
      <c r="G204" s="55"/>
      <c r="H204" s="54" t="s">
        <v>178</v>
      </c>
      <c r="I204" s="89"/>
      <c r="J204" s="43" t="str">
        <f>IF(H204="Select","",IF(AND($H$202="Yes",H204&lt;&gt;"Yes"),"This criterion needs to be met. Submittal may be rejected without the information.",""))</f>
        <v/>
      </c>
      <c r="K204" s="44"/>
    </row>
    <row r="205" spans="1:11" s="41" customFormat="1" ht="15" customHeight="1" x14ac:dyDescent="0.4">
      <c r="A205" s="47"/>
      <c r="B205" s="57"/>
      <c r="C205" s="110" t="s">
        <v>158</v>
      </c>
      <c r="D205" s="110"/>
      <c r="E205" s="110"/>
      <c r="F205" s="55"/>
      <c r="G205" s="55"/>
      <c r="H205" s="54" t="s">
        <v>178</v>
      </c>
      <c r="I205" s="89"/>
      <c r="J205" s="43" t="str">
        <f>IF(H205="Select","",IF(AND($H$202="Yes",H205&lt;&gt;"Yes"),"This criterion needs to be met. Submittal may be rejected without the information.",""))</f>
        <v/>
      </c>
      <c r="K205" s="44"/>
    </row>
    <row r="206" spans="1:11" s="41" customFormat="1" ht="30" customHeight="1" x14ac:dyDescent="0.4">
      <c r="A206" s="47"/>
      <c r="B206" s="57"/>
      <c r="C206" s="110" t="s">
        <v>159</v>
      </c>
      <c r="D206" s="110"/>
      <c r="E206" s="110"/>
      <c r="F206" s="55"/>
      <c r="G206" s="55"/>
      <c r="H206" s="54" t="s">
        <v>178</v>
      </c>
      <c r="I206" s="89"/>
      <c r="J206" s="43" t="str">
        <f>IF(H206="Select","",IF(AND($H$202="Yes",H206&lt;&gt;"Yes"),"This criterion needs to be met. Submittal may be rejected without the information.",""))</f>
        <v/>
      </c>
      <c r="K206" s="44"/>
    </row>
    <row r="207" spans="1:11" s="41" customFormat="1" ht="15" customHeight="1" x14ac:dyDescent="0.4">
      <c r="A207" s="47"/>
      <c r="B207" s="57"/>
      <c r="C207" s="110" t="s">
        <v>160</v>
      </c>
      <c r="D207" s="110"/>
      <c r="E207" s="110"/>
      <c r="F207" s="55"/>
      <c r="G207" s="55"/>
      <c r="H207" s="54" t="s">
        <v>178</v>
      </c>
      <c r="I207" s="89"/>
      <c r="J207" s="43" t="str">
        <f>IF(H207="Select","",IF(AND($H$202="Yes",H207&lt;&gt;"Yes"),"This criterion needs to be met. Submittal may be rejected without the information.",""))</f>
        <v/>
      </c>
      <c r="K207" s="44"/>
    </row>
    <row r="208" spans="1:11" s="41" customFormat="1" ht="15" customHeight="1" x14ac:dyDescent="0.4">
      <c r="A208" s="47"/>
      <c r="B208" s="110" t="s">
        <v>161</v>
      </c>
      <c r="C208" s="110"/>
      <c r="D208" s="110"/>
      <c r="E208" s="110"/>
      <c r="F208" s="55"/>
      <c r="G208" s="55"/>
      <c r="H208" s="54" t="s">
        <v>178</v>
      </c>
      <c r="I208" s="89"/>
      <c r="J208" s="43" t="str">
        <f>IF(H208="Select","",IF(H208="No","Answer N/A to the following 2 questions.",""))</f>
        <v/>
      </c>
      <c r="K208" s="44"/>
    </row>
    <row r="209" spans="1:16384" s="41" customFormat="1" ht="15" customHeight="1" x14ac:dyDescent="0.4">
      <c r="A209" s="47"/>
      <c r="B209" s="57"/>
      <c r="C209" s="110" t="s">
        <v>163</v>
      </c>
      <c r="D209" s="110"/>
      <c r="E209" s="110"/>
      <c r="F209" s="55"/>
      <c r="G209" s="55"/>
      <c r="H209" s="54" t="s">
        <v>178</v>
      </c>
      <c r="I209" s="89"/>
      <c r="J209" s="43" t="str">
        <f>IF(H209="Select","",IF(AND($H$208="Yes",H209&lt;&gt;"No"),"Piping and other underground features are not to be abandoned in place and must be removed.",""))</f>
        <v/>
      </c>
      <c r="K209" s="44"/>
    </row>
    <row r="210" spans="1:16384" s="41" customFormat="1" ht="30" customHeight="1" x14ac:dyDescent="0.4">
      <c r="A210" s="47"/>
      <c r="B210" s="57"/>
      <c r="C210" s="110" t="s">
        <v>162</v>
      </c>
      <c r="D210" s="110"/>
      <c r="E210" s="110"/>
      <c r="F210" s="55"/>
      <c r="G210" s="55"/>
      <c r="H210" s="54" t="s">
        <v>178</v>
      </c>
      <c r="I210" s="89"/>
      <c r="J210" s="43" t="str">
        <f>IF(H210="Select","",IF(AND($H$208="Yes",H210&lt;&gt;"Yes"),"This criterion needs to be met. Submittal may be rejected without the information.",""))</f>
        <v/>
      </c>
      <c r="K210" s="44"/>
    </row>
    <row r="211" spans="1:16384" s="25" customFormat="1" ht="30" customHeight="1" thickBot="1" x14ac:dyDescent="0.65">
      <c r="A211" s="30" t="s">
        <v>218</v>
      </c>
      <c r="B211" s="31"/>
      <c r="C211" s="31"/>
      <c r="D211" s="31"/>
      <c r="E211" s="31"/>
      <c r="F211" s="31"/>
      <c r="G211" s="31"/>
      <c r="H211" s="32"/>
      <c r="I211" s="90"/>
      <c r="J211" s="21"/>
      <c r="K211" s="15"/>
      <c r="L211" s="28"/>
      <c r="M211" s="28"/>
      <c r="N211" s="28"/>
      <c r="O211" s="28"/>
      <c r="P211" s="29"/>
      <c r="Q211" s="27"/>
      <c r="R211" s="28"/>
      <c r="S211" s="28"/>
      <c r="T211" s="28"/>
      <c r="U211" s="28"/>
      <c r="V211" s="28"/>
      <c r="W211" s="28"/>
      <c r="X211" s="29"/>
      <c r="Y211" s="27"/>
      <c r="Z211" s="28"/>
      <c r="AA211" s="28"/>
      <c r="AB211" s="28"/>
      <c r="AC211" s="28"/>
      <c r="AD211" s="28"/>
      <c r="AE211" s="28"/>
      <c r="AF211" s="29"/>
      <c r="AG211" s="27"/>
      <c r="AH211" s="28"/>
      <c r="AI211" s="28"/>
      <c r="AJ211" s="28"/>
      <c r="AK211" s="28"/>
      <c r="AL211" s="28"/>
      <c r="AM211" s="28"/>
      <c r="AN211" s="29"/>
      <c r="AO211" s="27"/>
      <c r="AP211" s="28"/>
      <c r="AQ211" s="28"/>
      <c r="AR211" s="28"/>
      <c r="AS211" s="28"/>
      <c r="AT211" s="28"/>
      <c r="AU211" s="28"/>
      <c r="AV211" s="29"/>
      <c r="AW211" s="27"/>
      <c r="AX211" s="28"/>
      <c r="AY211" s="28"/>
      <c r="AZ211" s="28"/>
      <c r="BA211" s="28"/>
      <c r="BB211" s="28"/>
      <c r="BC211" s="28"/>
      <c r="BD211" s="29"/>
      <c r="BE211" s="27"/>
      <c r="BF211" s="28"/>
      <c r="BG211" s="28"/>
      <c r="BH211" s="28"/>
      <c r="BI211" s="28"/>
      <c r="BJ211" s="28"/>
      <c r="BK211" s="28"/>
      <c r="BL211" s="29"/>
      <c r="BM211" s="27"/>
      <c r="BN211" s="28"/>
      <c r="BO211" s="28"/>
      <c r="BP211" s="28"/>
      <c r="BQ211" s="28"/>
      <c r="BR211" s="28"/>
      <c r="BS211" s="28"/>
      <c r="BT211" s="29"/>
      <c r="BU211" s="27"/>
      <c r="BV211" s="28"/>
      <c r="BW211" s="28"/>
      <c r="BX211" s="28"/>
      <c r="BY211" s="28"/>
      <c r="BZ211" s="28"/>
      <c r="CA211" s="28"/>
      <c r="CB211" s="29"/>
      <c r="CC211" s="27"/>
      <c r="CD211" s="28"/>
      <c r="CE211" s="28"/>
      <c r="CF211" s="28"/>
      <c r="CG211" s="28"/>
      <c r="CH211" s="28"/>
      <c r="CI211" s="28"/>
      <c r="CJ211" s="29"/>
      <c r="CK211" s="27"/>
      <c r="CL211" s="28"/>
      <c r="CM211" s="28"/>
      <c r="CN211" s="28"/>
      <c r="CO211" s="28"/>
      <c r="CP211" s="28"/>
      <c r="CQ211" s="28"/>
      <c r="CR211" s="29"/>
      <c r="CS211" s="27"/>
      <c r="CT211" s="28"/>
      <c r="CU211" s="28"/>
      <c r="CV211" s="28"/>
      <c r="CW211" s="28"/>
      <c r="CX211" s="28"/>
      <c r="CY211" s="28"/>
      <c r="CZ211" s="29"/>
      <c r="DA211" s="27"/>
      <c r="DB211" s="28"/>
      <c r="DC211" s="28"/>
      <c r="DD211" s="28"/>
      <c r="DE211" s="28"/>
      <c r="DF211" s="28"/>
      <c r="DG211" s="28"/>
      <c r="DH211" s="29"/>
      <c r="DI211" s="27"/>
      <c r="DJ211" s="28"/>
      <c r="DK211" s="28"/>
      <c r="DL211" s="28"/>
      <c r="DM211" s="28"/>
      <c r="DN211" s="28"/>
      <c r="DO211" s="28"/>
      <c r="DP211" s="29"/>
      <c r="DQ211" s="27"/>
      <c r="DR211" s="28"/>
      <c r="DS211" s="28"/>
      <c r="DT211" s="28"/>
      <c r="DU211" s="28"/>
      <c r="DV211" s="28"/>
      <c r="DW211" s="28"/>
      <c r="DX211" s="29"/>
      <c r="DY211" s="27"/>
      <c r="DZ211" s="28"/>
      <c r="EA211" s="28"/>
      <c r="EB211" s="28"/>
      <c r="EC211" s="28"/>
      <c r="ED211" s="28"/>
      <c r="EE211" s="28"/>
      <c r="EF211" s="29"/>
      <c r="EG211" s="27"/>
      <c r="EH211" s="28"/>
      <c r="EI211" s="28"/>
      <c r="EJ211" s="28"/>
      <c r="EK211" s="28"/>
      <c r="EL211" s="28"/>
      <c r="EM211" s="28"/>
      <c r="EN211" s="29"/>
      <c r="EO211" s="27"/>
      <c r="EP211" s="28"/>
      <c r="EQ211" s="28"/>
      <c r="ER211" s="28"/>
      <c r="ES211" s="28"/>
      <c r="ET211" s="28"/>
      <c r="EU211" s="28"/>
      <c r="EV211" s="29"/>
      <c r="EW211" s="27"/>
      <c r="EX211" s="28"/>
      <c r="EY211" s="28"/>
      <c r="EZ211" s="28"/>
      <c r="FA211" s="28"/>
      <c r="FB211" s="28"/>
      <c r="FC211" s="28"/>
      <c r="FD211" s="29"/>
      <c r="FE211" s="27"/>
      <c r="FF211" s="28"/>
      <c r="FG211" s="28"/>
      <c r="FH211" s="28"/>
      <c r="FI211" s="28"/>
      <c r="FJ211" s="28"/>
      <c r="FK211" s="28"/>
      <c r="FL211" s="29"/>
      <c r="FM211" s="27"/>
      <c r="FN211" s="28"/>
      <c r="FO211" s="28"/>
      <c r="FP211" s="28"/>
      <c r="FQ211" s="28"/>
      <c r="FR211" s="28"/>
      <c r="FS211" s="28"/>
      <c r="FT211" s="29"/>
      <c r="FU211" s="27"/>
      <c r="FV211" s="28"/>
      <c r="FW211" s="28"/>
      <c r="FX211" s="28"/>
      <c r="FY211" s="28"/>
      <c r="FZ211" s="28"/>
      <c r="GA211" s="28"/>
      <c r="GB211" s="29"/>
      <c r="GC211" s="27"/>
      <c r="GD211" s="28"/>
      <c r="GE211" s="28"/>
      <c r="GF211" s="28"/>
      <c r="GG211" s="28"/>
      <c r="GH211" s="28"/>
      <c r="GI211" s="28"/>
      <c r="GJ211" s="29"/>
      <c r="GK211" s="27"/>
      <c r="GL211" s="28"/>
      <c r="GM211" s="28"/>
      <c r="GN211" s="28"/>
      <c r="GO211" s="28"/>
      <c r="GP211" s="28"/>
      <c r="GQ211" s="28"/>
      <c r="GR211" s="29"/>
      <c r="GS211" s="27"/>
      <c r="GT211" s="28"/>
      <c r="GU211" s="28"/>
      <c r="GV211" s="28"/>
      <c r="GW211" s="28"/>
      <c r="GX211" s="28"/>
      <c r="GY211" s="28"/>
      <c r="GZ211" s="29"/>
      <c r="HA211" s="27"/>
      <c r="HB211" s="28"/>
      <c r="HC211" s="28"/>
      <c r="HD211" s="28"/>
      <c r="HE211" s="28"/>
      <c r="HF211" s="28"/>
      <c r="HG211" s="28"/>
      <c r="HH211" s="29"/>
      <c r="HI211" s="27"/>
      <c r="HJ211" s="28"/>
      <c r="HK211" s="28"/>
      <c r="HL211" s="28"/>
      <c r="HM211" s="28"/>
      <c r="HN211" s="28"/>
      <c r="HO211" s="28"/>
      <c r="HP211" s="29"/>
      <c r="HQ211" s="27"/>
      <c r="HR211" s="28"/>
      <c r="HS211" s="28"/>
      <c r="HT211" s="28"/>
      <c r="HU211" s="28"/>
      <c r="HV211" s="28"/>
      <c r="HW211" s="28"/>
      <c r="HX211" s="29"/>
      <c r="HY211" s="27"/>
      <c r="HZ211" s="28"/>
      <c r="IA211" s="28"/>
      <c r="IB211" s="28"/>
      <c r="IC211" s="28"/>
      <c r="ID211" s="28"/>
      <c r="IE211" s="28"/>
      <c r="IF211" s="29"/>
      <c r="IG211" s="27"/>
      <c r="IH211" s="28"/>
      <c r="II211" s="28"/>
      <c r="IJ211" s="28"/>
      <c r="IK211" s="28"/>
      <c r="IL211" s="28"/>
      <c r="IM211" s="28"/>
      <c r="IN211" s="29"/>
      <c r="IO211" s="27"/>
      <c r="IP211" s="28"/>
      <c r="IQ211" s="28"/>
      <c r="IR211" s="28"/>
      <c r="IS211" s="28"/>
      <c r="IT211" s="28"/>
      <c r="IU211" s="28"/>
      <c r="IV211" s="29"/>
      <c r="IW211" s="27"/>
      <c r="IX211" s="28"/>
      <c r="IY211" s="28"/>
      <c r="IZ211" s="28"/>
      <c r="JA211" s="28"/>
      <c r="JB211" s="28"/>
      <c r="JC211" s="28"/>
      <c r="JD211" s="29"/>
      <c r="JE211" s="27"/>
      <c r="JF211" s="28"/>
      <c r="JG211" s="28"/>
      <c r="JH211" s="28"/>
      <c r="JI211" s="28"/>
      <c r="JJ211" s="28"/>
      <c r="JK211" s="28"/>
      <c r="JL211" s="29"/>
      <c r="JM211" s="27"/>
      <c r="JN211" s="28"/>
      <c r="JO211" s="28"/>
      <c r="JP211" s="28"/>
      <c r="JQ211" s="28"/>
      <c r="JR211" s="28"/>
      <c r="JS211" s="28"/>
      <c r="JT211" s="29"/>
      <c r="JU211" s="27"/>
      <c r="JV211" s="28"/>
      <c r="JW211" s="28"/>
      <c r="JX211" s="28"/>
      <c r="JY211" s="28"/>
      <c r="JZ211" s="28"/>
      <c r="KA211" s="28"/>
      <c r="KB211" s="29"/>
      <c r="KC211" s="27"/>
      <c r="KD211" s="28"/>
      <c r="KE211" s="28"/>
      <c r="KF211" s="28"/>
      <c r="KG211" s="28"/>
      <c r="KH211" s="28"/>
      <c r="KI211" s="28"/>
      <c r="KJ211" s="29"/>
      <c r="KK211" s="27"/>
      <c r="KL211" s="28"/>
      <c r="KM211" s="28"/>
      <c r="KN211" s="28"/>
      <c r="KO211" s="28"/>
      <c r="KP211" s="28"/>
      <c r="KQ211" s="28"/>
      <c r="KR211" s="29"/>
      <c r="KS211" s="27"/>
      <c r="KT211" s="28"/>
      <c r="KU211" s="28"/>
      <c r="KV211" s="28"/>
      <c r="KW211" s="28"/>
      <c r="KX211" s="28"/>
      <c r="KY211" s="28"/>
      <c r="KZ211" s="29"/>
      <c r="LA211" s="27"/>
      <c r="LB211" s="28"/>
      <c r="LC211" s="28"/>
      <c r="LD211" s="28"/>
      <c r="LE211" s="28"/>
      <c r="LF211" s="28"/>
      <c r="LG211" s="28"/>
      <c r="LH211" s="29"/>
      <c r="LI211" s="27"/>
      <c r="LJ211" s="28"/>
      <c r="LK211" s="28"/>
      <c r="LL211" s="28"/>
      <c r="LM211" s="28"/>
      <c r="LN211" s="28"/>
      <c r="LO211" s="28"/>
      <c r="LP211" s="29"/>
      <c r="LQ211" s="27"/>
      <c r="LR211" s="28"/>
      <c r="LS211" s="28"/>
      <c r="LT211" s="28"/>
      <c r="LU211" s="28"/>
      <c r="LV211" s="28"/>
      <c r="LW211" s="28"/>
      <c r="LX211" s="29"/>
      <c r="LY211" s="27"/>
      <c r="LZ211" s="28"/>
      <c r="MA211" s="28"/>
      <c r="MB211" s="28"/>
      <c r="MC211" s="28"/>
      <c r="MD211" s="28"/>
      <c r="ME211" s="28"/>
      <c r="MF211" s="29"/>
      <c r="MG211" s="27"/>
      <c r="MH211" s="28"/>
      <c r="MI211" s="28"/>
      <c r="MJ211" s="28"/>
      <c r="MK211" s="28"/>
      <c r="ML211" s="28"/>
      <c r="MM211" s="28"/>
      <c r="MN211" s="29"/>
      <c r="MO211" s="27"/>
      <c r="MP211" s="28"/>
      <c r="MQ211" s="28"/>
      <c r="MR211" s="28"/>
      <c r="MS211" s="28"/>
      <c r="MT211" s="28"/>
      <c r="MU211" s="28"/>
      <c r="MV211" s="29"/>
      <c r="MW211" s="27"/>
      <c r="MX211" s="28"/>
      <c r="MY211" s="28"/>
      <c r="MZ211" s="28"/>
      <c r="NA211" s="28"/>
      <c r="NB211" s="28"/>
      <c r="NC211" s="28"/>
      <c r="ND211" s="29"/>
      <c r="NE211" s="27"/>
      <c r="NF211" s="28"/>
      <c r="NG211" s="28"/>
      <c r="NH211" s="28"/>
      <c r="NI211" s="28"/>
      <c r="NJ211" s="28"/>
      <c r="NK211" s="28"/>
      <c r="NL211" s="29"/>
      <c r="NM211" s="27"/>
      <c r="NN211" s="28"/>
      <c r="NO211" s="28"/>
      <c r="NP211" s="28"/>
      <c r="NQ211" s="28"/>
      <c r="NR211" s="28"/>
      <c r="NS211" s="28"/>
      <c r="NT211" s="29"/>
      <c r="NU211" s="27"/>
      <c r="NV211" s="28"/>
      <c r="NW211" s="28"/>
      <c r="NX211" s="28"/>
      <c r="NY211" s="28"/>
      <c r="NZ211" s="28"/>
      <c r="OA211" s="28"/>
      <c r="OB211" s="29"/>
      <c r="OC211" s="27"/>
      <c r="OD211" s="28"/>
      <c r="OE211" s="28"/>
      <c r="OF211" s="28"/>
      <c r="OG211" s="28"/>
      <c r="OH211" s="28"/>
      <c r="OI211" s="28"/>
      <c r="OJ211" s="29"/>
      <c r="OK211" s="27"/>
      <c r="OL211" s="28"/>
      <c r="OM211" s="28"/>
      <c r="ON211" s="28"/>
      <c r="OO211" s="28"/>
      <c r="OP211" s="28"/>
      <c r="OQ211" s="28"/>
      <c r="OR211" s="29"/>
      <c r="OS211" s="27"/>
      <c r="OT211" s="28"/>
      <c r="OU211" s="28"/>
      <c r="OV211" s="28"/>
      <c r="OW211" s="28"/>
      <c r="OX211" s="28"/>
      <c r="OY211" s="28"/>
      <c r="OZ211" s="29"/>
      <c r="PA211" s="27"/>
      <c r="PB211" s="28"/>
      <c r="PC211" s="28"/>
      <c r="PD211" s="28"/>
      <c r="PE211" s="28"/>
      <c r="PF211" s="28"/>
      <c r="PG211" s="28"/>
      <c r="PH211" s="29"/>
      <c r="PI211" s="27"/>
      <c r="PJ211" s="28"/>
      <c r="PK211" s="28"/>
      <c r="PL211" s="28"/>
      <c r="PM211" s="28"/>
      <c r="PN211" s="28"/>
      <c r="PO211" s="28"/>
      <c r="PP211" s="29"/>
      <c r="PQ211" s="27"/>
      <c r="PR211" s="28"/>
      <c r="PS211" s="28"/>
      <c r="PT211" s="28"/>
      <c r="PU211" s="28"/>
      <c r="PV211" s="28"/>
      <c r="PW211" s="28"/>
      <c r="PX211" s="29"/>
      <c r="PY211" s="27"/>
      <c r="PZ211" s="28"/>
      <c r="QA211" s="28"/>
      <c r="QB211" s="28"/>
      <c r="QC211" s="28"/>
      <c r="QD211" s="28"/>
      <c r="QE211" s="28"/>
      <c r="QF211" s="29"/>
      <c r="QG211" s="27"/>
      <c r="QH211" s="28"/>
      <c r="QI211" s="28"/>
      <c r="QJ211" s="28"/>
      <c r="QK211" s="28"/>
      <c r="QL211" s="28"/>
      <c r="QM211" s="28"/>
      <c r="QN211" s="29"/>
      <c r="QO211" s="27"/>
      <c r="QP211" s="28"/>
      <c r="QQ211" s="28"/>
      <c r="QR211" s="28"/>
      <c r="QS211" s="28"/>
      <c r="QT211" s="28"/>
      <c r="QU211" s="28"/>
      <c r="QV211" s="29"/>
      <c r="QW211" s="27"/>
      <c r="QX211" s="28"/>
      <c r="QY211" s="28"/>
      <c r="QZ211" s="28"/>
      <c r="RA211" s="28"/>
      <c r="RB211" s="28"/>
      <c r="RC211" s="28"/>
      <c r="RD211" s="29"/>
      <c r="RE211" s="27"/>
      <c r="RF211" s="28"/>
      <c r="RG211" s="28"/>
      <c r="RH211" s="28"/>
      <c r="RI211" s="28"/>
      <c r="RJ211" s="28"/>
      <c r="RK211" s="28"/>
      <c r="RL211" s="29"/>
      <c r="RM211" s="27"/>
      <c r="RN211" s="28"/>
      <c r="RO211" s="28"/>
      <c r="RP211" s="28"/>
      <c r="RQ211" s="28"/>
      <c r="RR211" s="28"/>
      <c r="RS211" s="28"/>
      <c r="RT211" s="29"/>
      <c r="RU211" s="27"/>
      <c r="RV211" s="28"/>
      <c r="RW211" s="28"/>
      <c r="RX211" s="28"/>
      <c r="RY211" s="28"/>
      <c r="RZ211" s="28"/>
      <c r="SA211" s="28"/>
      <c r="SB211" s="29"/>
      <c r="SC211" s="27"/>
      <c r="SD211" s="28"/>
      <c r="SE211" s="28"/>
      <c r="SF211" s="28"/>
      <c r="SG211" s="28"/>
      <c r="SH211" s="28"/>
      <c r="SI211" s="28"/>
      <c r="SJ211" s="29"/>
      <c r="SK211" s="27"/>
      <c r="SL211" s="28"/>
      <c r="SM211" s="28"/>
      <c r="SN211" s="28"/>
      <c r="SO211" s="28"/>
      <c r="SP211" s="28"/>
      <c r="SQ211" s="28"/>
      <c r="SR211" s="29"/>
      <c r="SS211" s="27"/>
      <c r="ST211" s="28"/>
      <c r="SU211" s="28"/>
      <c r="SV211" s="28"/>
      <c r="SW211" s="28"/>
      <c r="SX211" s="28"/>
      <c r="SY211" s="28"/>
      <c r="SZ211" s="29"/>
      <c r="TA211" s="27"/>
      <c r="TB211" s="28"/>
      <c r="TC211" s="28"/>
      <c r="TD211" s="28"/>
      <c r="TE211" s="28"/>
      <c r="TF211" s="28"/>
      <c r="TG211" s="28"/>
      <c r="TH211" s="29"/>
      <c r="TI211" s="27"/>
      <c r="TJ211" s="28"/>
      <c r="TK211" s="28"/>
      <c r="TL211" s="28"/>
      <c r="TM211" s="28"/>
      <c r="TN211" s="28"/>
      <c r="TO211" s="28"/>
      <c r="TP211" s="29"/>
      <c r="TQ211" s="27"/>
      <c r="TR211" s="28"/>
      <c r="TS211" s="28"/>
      <c r="TT211" s="28"/>
      <c r="TU211" s="28"/>
      <c r="TV211" s="28"/>
      <c r="TW211" s="28"/>
      <c r="TX211" s="29"/>
      <c r="TY211" s="27"/>
      <c r="TZ211" s="28"/>
      <c r="UA211" s="28"/>
      <c r="UB211" s="28"/>
      <c r="UC211" s="28"/>
      <c r="UD211" s="28"/>
      <c r="UE211" s="28"/>
      <c r="UF211" s="29"/>
      <c r="UG211" s="27"/>
      <c r="UH211" s="28"/>
      <c r="UI211" s="28"/>
      <c r="UJ211" s="28"/>
      <c r="UK211" s="28"/>
      <c r="UL211" s="28"/>
      <c r="UM211" s="28"/>
      <c r="UN211" s="29"/>
      <c r="UO211" s="27"/>
      <c r="UP211" s="28"/>
      <c r="UQ211" s="28"/>
      <c r="UR211" s="28"/>
      <c r="US211" s="28"/>
      <c r="UT211" s="28"/>
      <c r="UU211" s="28"/>
      <c r="UV211" s="29"/>
      <c r="UW211" s="27"/>
      <c r="UX211" s="28"/>
      <c r="UY211" s="28"/>
      <c r="UZ211" s="28"/>
      <c r="VA211" s="28"/>
      <c r="VB211" s="28"/>
      <c r="VC211" s="28"/>
      <c r="VD211" s="29"/>
      <c r="VE211" s="27"/>
      <c r="VF211" s="28"/>
      <c r="VG211" s="28"/>
      <c r="VH211" s="28"/>
      <c r="VI211" s="28"/>
      <c r="VJ211" s="28"/>
      <c r="VK211" s="28"/>
      <c r="VL211" s="29"/>
      <c r="VM211" s="27"/>
      <c r="VN211" s="28"/>
      <c r="VO211" s="28"/>
      <c r="VP211" s="28"/>
      <c r="VQ211" s="28"/>
      <c r="VR211" s="28"/>
      <c r="VS211" s="28"/>
      <c r="VT211" s="29"/>
      <c r="VU211" s="27"/>
      <c r="VV211" s="28"/>
      <c r="VW211" s="28"/>
      <c r="VX211" s="28"/>
      <c r="VY211" s="28"/>
      <c r="VZ211" s="28"/>
      <c r="WA211" s="28"/>
      <c r="WB211" s="29"/>
      <c r="WC211" s="27"/>
      <c r="WD211" s="28"/>
      <c r="WE211" s="28"/>
      <c r="WF211" s="28"/>
      <c r="WG211" s="28"/>
      <c r="WH211" s="28"/>
      <c r="WI211" s="28"/>
      <c r="WJ211" s="29"/>
      <c r="WK211" s="27"/>
      <c r="WL211" s="28"/>
      <c r="WM211" s="28"/>
      <c r="WN211" s="28"/>
      <c r="WO211" s="28"/>
      <c r="WP211" s="28"/>
      <c r="WQ211" s="28"/>
      <c r="WR211" s="29"/>
      <c r="WS211" s="27"/>
      <c r="WT211" s="28"/>
      <c r="WU211" s="28"/>
      <c r="WV211" s="28"/>
      <c r="WW211" s="28"/>
      <c r="WX211" s="28"/>
      <c r="WY211" s="28"/>
      <c r="WZ211" s="29"/>
      <c r="XA211" s="27"/>
      <c r="XB211" s="28"/>
      <c r="XC211" s="28"/>
      <c r="XD211" s="28"/>
      <c r="XE211" s="28"/>
      <c r="XF211" s="28"/>
      <c r="XG211" s="28"/>
      <c r="XH211" s="29"/>
      <c r="XI211" s="27"/>
      <c r="XJ211" s="28"/>
      <c r="XK211" s="28"/>
      <c r="XL211" s="28"/>
      <c r="XM211" s="28"/>
      <c r="XN211" s="28"/>
      <c r="XO211" s="28"/>
      <c r="XP211" s="29"/>
      <c r="XQ211" s="27"/>
      <c r="XR211" s="28"/>
      <c r="XS211" s="28"/>
      <c r="XT211" s="28"/>
      <c r="XU211" s="28"/>
      <c r="XV211" s="28"/>
      <c r="XW211" s="28"/>
      <c r="XX211" s="29"/>
      <c r="XY211" s="27"/>
      <c r="XZ211" s="28"/>
      <c r="YA211" s="28"/>
      <c r="YB211" s="28"/>
      <c r="YC211" s="28"/>
      <c r="YD211" s="28"/>
      <c r="YE211" s="28"/>
      <c r="YF211" s="29"/>
      <c r="YG211" s="27"/>
      <c r="YH211" s="28"/>
      <c r="YI211" s="28"/>
      <c r="YJ211" s="28"/>
      <c r="YK211" s="28"/>
      <c r="YL211" s="28"/>
      <c r="YM211" s="28"/>
      <c r="YN211" s="29"/>
      <c r="YO211" s="27"/>
      <c r="YP211" s="28"/>
      <c r="YQ211" s="28"/>
      <c r="YR211" s="28"/>
      <c r="YS211" s="28"/>
      <c r="YT211" s="28"/>
      <c r="YU211" s="28"/>
      <c r="YV211" s="29"/>
      <c r="YW211" s="27"/>
      <c r="YX211" s="28"/>
      <c r="YY211" s="28"/>
      <c r="YZ211" s="28"/>
      <c r="ZA211" s="28"/>
      <c r="ZB211" s="28"/>
      <c r="ZC211" s="28"/>
      <c r="ZD211" s="29"/>
      <c r="ZE211" s="27"/>
      <c r="ZF211" s="28"/>
      <c r="ZG211" s="28"/>
      <c r="ZH211" s="28"/>
      <c r="ZI211" s="28"/>
      <c r="ZJ211" s="28"/>
      <c r="ZK211" s="28"/>
      <c r="ZL211" s="29"/>
      <c r="ZM211" s="27"/>
      <c r="ZN211" s="28"/>
      <c r="ZO211" s="28"/>
      <c r="ZP211" s="28"/>
      <c r="ZQ211" s="28"/>
      <c r="ZR211" s="28"/>
      <c r="ZS211" s="28"/>
      <c r="ZT211" s="29"/>
      <c r="ZU211" s="27"/>
      <c r="ZV211" s="28"/>
      <c r="ZW211" s="28"/>
      <c r="ZX211" s="28"/>
      <c r="ZY211" s="28"/>
      <c r="ZZ211" s="28"/>
      <c r="AAA211" s="28"/>
      <c r="AAB211" s="29"/>
      <c r="AAC211" s="27"/>
      <c r="AAD211" s="28"/>
      <c r="AAE211" s="28"/>
      <c r="AAF211" s="28"/>
      <c r="AAG211" s="28"/>
      <c r="AAH211" s="28"/>
      <c r="AAI211" s="28"/>
      <c r="AAJ211" s="29"/>
      <c r="AAK211" s="27"/>
      <c r="AAL211" s="28"/>
      <c r="AAM211" s="28"/>
      <c r="AAN211" s="28"/>
      <c r="AAO211" s="28"/>
      <c r="AAP211" s="28"/>
      <c r="AAQ211" s="28"/>
      <c r="AAR211" s="29"/>
      <c r="AAS211" s="27"/>
      <c r="AAT211" s="28"/>
      <c r="AAU211" s="28"/>
      <c r="AAV211" s="28"/>
      <c r="AAW211" s="28"/>
      <c r="AAX211" s="28"/>
      <c r="AAY211" s="28"/>
      <c r="AAZ211" s="29"/>
      <c r="ABA211" s="27"/>
      <c r="ABB211" s="28"/>
      <c r="ABC211" s="28"/>
      <c r="ABD211" s="28"/>
      <c r="ABE211" s="28"/>
      <c r="ABF211" s="28"/>
      <c r="ABG211" s="28"/>
      <c r="ABH211" s="29"/>
      <c r="ABI211" s="27"/>
      <c r="ABJ211" s="28"/>
      <c r="ABK211" s="28"/>
      <c r="ABL211" s="28"/>
      <c r="ABM211" s="28"/>
      <c r="ABN211" s="28"/>
      <c r="ABO211" s="28"/>
      <c r="ABP211" s="29"/>
      <c r="ABQ211" s="27"/>
      <c r="ABR211" s="28"/>
      <c r="ABS211" s="28"/>
      <c r="ABT211" s="28"/>
      <c r="ABU211" s="28"/>
      <c r="ABV211" s="28"/>
      <c r="ABW211" s="28"/>
      <c r="ABX211" s="29"/>
      <c r="ABY211" s="27"/>
      <c r="ABZ211" s="28"/>
      <c r="ACA211" s="28"/>
      <c r="ACB211" s="28"/>
      <c r="ACC211" s="28"/>
      <c r="ACD211" s="28"/>
      <c r="ACE211" s="28"/>
      <c r="ACF211" s="29"/>
      <c r="ACG211" s="27"/>
      <c r="ACH211" s="28"/>
      <c r="ACI211" s="28"/>
      <c r="ACJ211" s="28"/>
      <c r="ACK211" s="28"/>
      <c r="ACL211" s="28"/>
      <c r="ACM211" s="28"/>
      <c r="ACN211" s="29"/>
      <c r="ACO211" s="27"/>
      <c r="ACP211" s="28"/>
      <c r="ACQ211" s="28"/>
      <c r="ACR211" s="28"/>
      <c r="ACS211" s="28"/>
      <c r="ACT211" s="28"/>
      <c r="ACU211" s="28"/>
      <c r="ACV211" s="29"/>
      <c r="ACW211" s="27"/>
      <c r="ACX211" s="28"/>
      <c r="ACY211" s="28"/>
      <c r="ACZ211" s="28"/>
      <c r="ADA211" s="28"/>
      <c r="ADB211" s="28"/>
      <c r="ADC211" s="28"/>
      <c r="ADD211" s="29"/>
      <c r="ADE211" s="27"/>
      <c r="ADF211" s="28"/>
      <c r="ADG211" s="28"/>
      <c r="ADH211" s="28"/>
      <c r="ADI211" s="28"/>
      <c r="ADJ211" s="28"/>
      <c r="ADK211" s="28"/>
      <c r="ADL211" s="29"/>
      <c r="ADM211" s="27"/>
      <c r="ADN211" s="28"/>
      <c r="ADO211" s="28"/>
      <c r="ADP211" s="28"/>
      <c r="ADQ211" s="28"/>
      <c r="ADR211" s="28"/>
      <c r="ADS211" s="28"/>
      <c r="ADT211" s="29"/>
      <c r="ADU211" s="27"/>
      <c r="ADV211" s="28"/>
      <c r="ADW211" s="28"/>
      <c r="ADX211" s="28"/>
      <c r="ADY211" s="28"/>
      <c r="ADZ211" s="28"/>
      <c r="AEA211" s="28"/>
      <c r="AEB211" s="29"/>
      <c r="AEC211" s="27"/>
      <c r="AED211" s="28"/>
      <c r="AEE211" s="28"/>
      <c r="AEF211" s="28"/>
      <c r="AEG211" s="28"/>
      <c r="AEH211" s="28"/>
      <c r="AEI211" s="28"/>
      <c r="AEJ211" s="29"/>
      <c r="AEK211" s="27"/>
      <c r="AEL211" s="28"/>
      <c r="AEM211" s="28"/>
      <c r="AEN211" s="28"/>
      <c r="AEO211" s="28"/>
      <c r="AEP211" s="28"/>
      <c r="AEQ211" s="28"/>
      <c r="AER211" s="29"/>
      <c r="AES211" s="27"/>
      <c r="AET211" s="28"/>
      <c r="AEU211" s="28"/>
      <c r="AEV211" s="28"/>
      <c r="AEW211" s="28"/>
      <c r="AEX211" s="28"/>
      <c r="AEY211" s="28"/>
      <c r="AEZ211" s="29"/>
      <c r="AFA211" s="27"/>
      <c r="AFB211" s="28"/>
      <c r="AFC211" s="28"/>
      <c r="AFD211" s="28"/>
      <c r="AFE211" s="28"/>
      <c r="AFF211" s="28"/>
      <c r="AFG211" s="28"/>
      <c r="AFH211" s="29"/>
      <c r="AFI211" s="27"/>
      <c r="AFJ211" s="28"/>
      <c r="AFK211" s="28"/>
      <c r="AFL211" s="28"/>
      <c r="AFM211" s="28"/>
      <c r="AFN211" s="28"/>
      <c r="AFO211" s="28"/>
      <c r="AFP211" s="29"/>
      <c r="AFQ211" s="27"/>
      <c r="AFR211" s="28"/>
      <c r="AFS211" s="28"/>
      <c r="AFT211" s="28"/>
      <c r="AFU211" s="28"/>
      <c r="AFV211" s="28"/>
      <c r="AFW211" s="28"/>
      <c r="AFX211" s="29"/>
      <c r="AFY211" s="27"/>
      <c r="AFZ211" s="28"/>
      <c r="AGA211" s="28"/>
      <c r="AGB211" s="28"/>
      <c r="AGC211" s="28"/>
      <c r="AGD211" s="28"/>
      <c r="AGE211" s="28"/>
      <c r="AGF211" s="29"/>
      <c r="AGG211" s="27"/>
      <c r="AGH211" s="28"/>
      <c r="AGI211" s="28"/>
      <c r="AGJ211" s="28"/>
      <c r="AGK211" s="28"/>
      <c r="AGL211" s="28"/>
      <c r="AGM211" s="28"/>
      <c r="AGN211" s="29"/>
      <c r="AGO211" s="27"/>
      <c r="AGP211" s="28"/>
      <c r="AGQ211" s="28"/>
      <c r="AGR211" s="28"/>
      <c r="AGS211" s="28"/>
      <c r="AGT211" s="28"/>
      <c r="AGU211" s="28"/>
      <c r="AGV211" s="29"/>
      <c r="AGW211" s="27"/>
      <c r="AGX211" s="28"/>
      <c r="AGY211" s="28"/>
      <c r="AGZ211" s="28"/>
      <c r="AHA211" s="28"/>
      <c r="AHB211" s="28"/>
      <c r="AHC211" s="28"/>
      <c r="AHD211" s="29"/>
      <c r="AHE211" s="27"/>
      <c r="AHF211" s="28"/>
      <c r="AHG211" s="28"/>
      <c r="AHH211" s="28"/>
      <c r="AHI211" s="28"/>
      <c r="AHJ211" s="28"/>
      <c r="AHK211" s="28"/>
      <c r="AHL211" s="29"/>
      <c r="AHM211" s="27"/>
      <c r="AHN211" s="28"/>
      <c r="AHO211" s="28"/>
      <c r="AHP211" s="28"/>
      <c r="AHQ211" s="28"/>
      <c r="AHR211" s="28"/>
      <c r="AHS211" s="28"/>
      <c r="AHT211" s="29"/>
      <c r="AHU211" s="27"/>
      <c r="AHV211" s="28"/>
      <c r="AHW211" s="28"/>
      <c r="AHX211" s="28"/>
      <c r="AHY211" s="28"/>
      <c r="AHZ211" s="28"/>
      <c r="AIA211" s="28"/>
      <c r="AIB211" s="29"/>
      <c r="AIC211" s="27"/>
      <c r="AID211" s="28"/>
      <c r="AIE211" s="28"/>
      <c r="AIF211" s="28"/>
      <c r="AIG211" s="28"/>
      <c r="AIH211" s="28"/>
      <c r="AII211" s="28"/>
      <c r="AIJ211" s="29"/>
      <c r="AIK211" s="27"/>
      <c r="AIL211" s="28"/>
      <c r="AIM211" s="28"/>
      <c r="AIN211" s="28"/>
      <c r="AIO211" s="28"/>
      <c r="AIP211" s="28"/>
      <c r="AIQ211" s="28"/>
      <c r="AIR211" s="29"/>
      <c r="AIS211" s="27"/>
      <c r="AIT211" s="28"/>
      <c r="AIU211" s="28"/>
      <c r="AIV211" s="28"/>
      <c r="AIW211" s="28"/>
      <c r="AIX211" s="28"/>
      <c r="AIY211" s="28"/>
      <c r="AIZ211" s="29"/>
      <c r="AJA211" s="27"/>
      <c r="AJB211" s="28"/>
      <c r="AJC211" s="28"/>
      <c r="AJD211" s="28"/>
      <c r="AJE211" s="28"/>
      <c r="AJF211" s="28"/>
      <c r="AJG211" s="28"/>
      <c r="AJH211" s="29"/>
      <c r="AJI211" s="27"/>
      <c r="AJJ211" s="28"/>
      <c r="AJK211" s="28"/>
      <c r="AJL211" s="28"/>
      <c r="AJM211" s="28"/>
      <c r="AJN211" s="28"/>
      <c r="AJO211" s="28"/>
      <c r="AJP211" s="29"/>
      <c r="AJQ211" s="27"/>
      <c r="AJR211" s="28"/>
      <c r="AJS211" s="28"/>
      <c r="AJT211" s="28"/>
      <c r="AJU211" s="28"/>
      <c r="AJV211" s="28"/>
      <c r="AJW211" s="28"/>
      <c r="AJX211" s="29"/>
      <c r="AJY211" s="27"/>
      <c r="AJZ211" s="28"/>
      <c r="AKA211" s="28"/>
      <c r="AKB211" s="28"/>
      <c r="AKC211" s="28"/>
      <c r="AKD211" s="28"/>
      <c r="AKE211" s="28"/>
      <c r="AKF211" s="29"/>
      <c r="AKG211" s="27"/>
      <c r="AKH211" s="28"/>
      <c r="AKI211" s="28"/>
      <c r="AKJ211" s="28"/>
      <c r="AKK211" s="28"/>
      <c r="AKL211" s="28"/>
      <c r="AKM211" s="28"/>
      <c r="AKN211" s="29"/>
      <c r="AKO211" s="27"/>
      <c r="AKP211" s="28"/>
      <c r="AKQ211" s="28"/>
      <c r="AKR211" s="28"/>
      <c r="AKS211" s="28"/>
      <c r="AKT211" s="28"/>
      <c r="AKU211" s="28"/>
      <c r="AKV211" s="29"/>
      <c r="AKW211" s="27"/>
      <c r="AKX211" s="28"/>
      <c r="AKY211" s="28"/>
      <c r="AKZ211" s="28"/>
      <c r="ALA211" s="28"/>
      <c r="ALB211" s="28"/>
      <c r="ALC211" s="28"/>
      <c r="ALD211" s="29"/>
      <c r="ALE211" s="27"/>
      <c r="ALF211" s="28"/>
      <c r="ALG211" s="28"/>
      <c r="ALH211" s="28"/>
      <c r="ALI211" s="28"/>
      <c r="ALJ211" s="28"/>
      <c r="ALK211" s="28"/>
      <c r="ALL211" s="29"/>
      <c r="ALM211" s="27"/>
      <c r="ALN211" s="28"/>
      <c r="ALO211" s="28"/>
      <c r="ALP211" s="28"/>
      <c r="ALQ211" s="28"/>
      <c r="ALR211" s="28"/>
      <c r="ALS211" s="28"/>
      <c r="ALT211" s="29"/>
      <c r="ALU211" s="27"/>
      <c r="ALV211" s="28"/>
      <c r="ALW211" s="28"/>
      <c r="ALX211" s="28"/>
      <c r="ALY211" s="28"/>
      <c r="ALZ211" s="28"/>
      <c r="AMA211" s="28"/>
      <c r="AMB211" s="29"/>
      <c r="AMC211" s="27"/>
      <c r="AMD211" s="28"/>
      <c r="AME211" s="28"/>
      <c r="AMF211" s="28"/>
      <c r="AMG211" s="28"/>
      <c r="AMH211" s="28"/>
      <c r="AMI211" s="28"/>
      <c r="AMJ211" s="29"/>
      <c r="AMK211" s="27"/>
      <c r="AML211" s="28"/>
      <c r="AMM211" s="28"/>
      <c r="AMN211" s="28"/>
      <c r="AMO211" s="28"/>
      <c r="AMP211" s="28"/>
      <c r="AMQ211" s="28"/>
      <c r="AMR211" s="29"/>
      <c r="AMS211" s="27"/>
      <c r="AMT211" s="28"/>
      <c r="AMU211" s="28"/>
      <c r="AMV211" s="28"/>
      <c r="AMW211" s="28"/>
      <c r="AMX211" s="28"/>
      <c r="AMY211" s="28"/>
      <c r="AMZ211" s="29"/>
      <c r="ANA211" s="27"/>
      <c r="ANB211" s="28"/>
      <c r="ANC211" s="28"/>
      <c r="AND211" s="28"/>
      <c r="ANE211" s="28"/>
      <c r="ANF211" s="28"/>
      <c r="ANG211" s="28"/>
      <c r="ANH211" s="29"/>
      <c r="ANI211" s="27"/>
      <c r="ANJ211" s="28"/>
      <c r="ANK211" s="28"/>
      <c r="ANL211" s="28"/>
      <c r="ANM211" s="28"/>
      <c r="ANN211" s="28"/>
      <c r="ANO211" s="28"/>
      <c r="ANP211" s="29"/>
      <c r="ANQ211" s="27"/>
      <c r="ANR211" s="28"/>
      <c r="ANS211" s="28"/>
      <c r="ANT211" s="28"/>
      <c r="ANU211" s="28"/>
      <c r="ANV211" s="28"/>
      <c r="ANW211" s="28"/>
      <c r="ANX211" s="29"/>
      <c r="ANY211" s="27"/>
      <c r="ANZ211" s="28"/>
      <c r="AOA211" s="28"/>
      <c r="AOB211" s="28"/>
      <c r="AOC211" s="28"/>
      <c r="AOD211" s="28"/>
      <c r="AOE211" s="28"/>
      <c r="AOF211" s="29"/>
      <c r="AOG211" s="27"/>
      <c r="AOH211" s="28"/>
      <c r="AOI211" s="28"/>
      <c r="AOJ211" s="28"/>
      <c r="AOK211" s="28"/>
      <c r="AOL211" s="28"/>
      <c r="AOM211" s="28"/>
      <c r="AON211" s="29"/>
      <c r="AOO211" s="27"/>
      <c r="AOP211" s="28"/>
      <c r="AOQ211" s="28"/>
      <c r="AOR211" s="28"/>
      <c r="AOS211" s="28"/>
      <c r="AOT211" s="28"/>
      <c r="AOU211" s="28"/>
      <c r="AOV211" s="29"/>
      <c r="AOW211" s="27"/>
      <c r="AOX211" s="28"/>
      <c r="AOY211" s="28"/>
      <c r="AOZ211" s="28"/>
      <c r="APA211" s="28"/>
      <c r="APB211" s="28"/>
      <c r="APC211" s="28"/>
      <c r="APD211" s="29"/>
      <c r="APE211" s="27"/>
      <c r="APF211" s="28"/>
      <c r="APG211" s="28"/>
      <c r="APH211" s="28"/>
      <c r="API211" s="28"/>
      <c r="APJ211" s="28"/>
      <c r="APK211" s="28"/>
      <c r="APL211" s="29"/>
      <c r="APM211" s="27"/>
      <c r="APN211" s="28"/>
      <c r="APO211" s="28"/>
      <c r="APP211" s="28"/>
      <c r="APQ211" s="28"/>
      <c r="APR211" s="28"/>
      <c r="APS211" s="28"/>
      <c r="APT211" s="29"/>
      <c r="APU211" s="27"/>
      <c r="APV211" s="28"/>
      <c r="APW211" s="28"/>
      <c r="APX211" s="28"/>
      <c r="APY211" s="28"/>
      <c r="APZ211" s="28"/>
      <c r="AQA211" s="28"/>
      <c r="AQB211" s="29"/>
      <c r="AQC211" s="27"/>
      <c r="AQD211" s="28"/>
      <c r="AQE211" s="28"/>
      <c r="AQF211" s="28"/>
      <c r="AQG211" s="28"/>
      <c r="AQH211" s="28"/>
      <c r="AQI211" s="28"/>
      <c r="AQJ211" s="29"/>
      <c r="AQK211" s="27"/>
      <c r="AQL211" s="28"/>
      <c r="AQM211" s="28"/>
      <c r="AQN211" s="28"/>
      <c r="AQO211" s="28"/>
      <c r="AQP211" s="28"/>
      <c r="AQQ211" s="28"/>
      <c r="AQR211" s="29"/>
      <c r="AQS211" s="27"/>
      <c r="AQT211" s="28"/>
      <c r="AQU211" s="28"/>
      <c r="AQV211" s="28"/>
      <c r="AQW211" s="28"/>
      <c r="AQX211" s="28"/>
      <c r="AQY211" s="28"/>
      <c r="AQZ211" s="29"/>
      <c r="ARA211" s="27"/>
      <c r="ARB211" s="28"/>
      <c r="ARC211" s="28"/>
      <c r="ARD211" s="28"/>
      <c r="ARE211" s="28"/>
      <c r="ARF211" s="28"/>
      <c r="ARG211" s="28"/>
      <c r="ARH211" s="29"/>
      <c r="ARI211" s="27"/>
      <c r="ARJ211" s="28"/>
      <c r="ARK211" s="28"/>
      <c r="ARL211" s="28"/>
      <c r="ARM211" s="28"/>
      <c r="ARN211" s="28"/>
      <c r="ARO211" s="28"/>
      <c r="ARP211" s="29"/>
      <c r="ARQ211" s="27"/>
      <c r="ARR211" s="28"/>
      <c r="ARS211" s="28"/>
      <c r="ART211" s="28"/>
      <c r="ARU211" s="28"/>
      <c r="ARV211" s="28"/>
      <c r="ARW211" s="28"/>
      <c r="ARX211" s="29"/>
      <c r="ARY211" s="27"/>
      <c r="ARZ211" s="28"/>
      <c r="ASA211" s="28"/>
      <c r="ASB211" s="28"/>
      <c r="ASC211" s="28"/>
      <c r="ASD211" s="28"/>
      <c r="ASE211" s="28"/>
      <c r="ASF211" s="29"/>
      <c r="ASG211" s="27"/>
      <c r="ASH211" s="28"/>
      <c r="ASI211" s="28"/>
      <c r="ASJ211" s="28"/>
      <c r="ASK211" s="28"/>
      <c r="ASL211" s="28"/>
      <c r="ASM211" s="28"/>
      <c r="ASN211" s="29"/>
      <c r="ASO211" s="27"/>
      <c r="ASP211" s="28"/>
      <c r="ASQ211" s="28"/>
      <c r="ASR211" s="28"/>
      <c r="ASS211" s="28"/>
      <c r="AST211" s="28"/>
      <c r="ASU211" s="28"/>
      <c r="ASV211" s="29"/>
      <c r="ASW211" s="27"/>
      <c r="ASX211" s="28"/>
      <c r="ASY211" s="28"/>
      <c r="ASZ211" s="28"/>
      <c r="ATA211" s="28"/>
      <c r="ATB211" s="28"/>
      <c r="ATC211" s="28"/>
      <c r="ATD211" s="29"/>
      <c r="ATE211" s="27"/>
      <c r="ATF211" s="28"/>
      <c r="ATG211" s="28"/>
      <c r="ATH211" s="28"/>
      <c r="ATI211" s="28"/>
      <c r="ATJ211" s="28"/>
      <c r="ATK211" s="28"/>
      <c r="ATL211" s="29"/>
      <c r="ATM211" s="27"/>
      <c r="ATN211" s="28"/>
      <c r="ATO211" s="28"/>
      <c r="ATP211" s="28"/>
      <c r="ATQ211" s="28"/>
      <c r="ATR211" s="28"/>
      <c r="ATS211" s="28"/>
      <c r="ATT211" s="29"/>
      <c r="ATU211" s="27"/>
      <c r="ATV211" s="28"/>
      <c r="ATW211" s="28"/>
      <c r="ATX211" s="28"/>
      <c r="ATY211" s="28"/>
      <c r="ATZ211" s="28"/>
      <c r="AUA211" s="28"/>
      <c r="AUB211" s="29"/>
      <c r="AUC211" s="27"/>
      <c r="AUD211" s="28"/>
      <c r="AUE211" s="28"/>
      <c r="AUF211" s="28"/>
      <c r="AUG211" s="28"/>
      <c r="AUH211" s="28"/>
      <c r="AUI211" s="28"/>
      <c r="AUJ211" s="29"/>
      <c r="AUK211" s="27"/>
      <c r="AUL211" s="28"/>
      <c r="AUM211" s="28"/>
      <c r="AUN211" s="28"/>
      <c r="AUO211" s="28"/>
      <c r="AUP211" s="28"/>
      <c r="AUQ211" s="28"/>
      <c r="AUR211" s="29"/>
      <c r="AUS211" s="27"/>
      <c r="AUT211" s="28"/>
      <c r="AUU211" s="28"/>
      <c r="AUV211" s="28"/>
      <c r="AUW211" s="28"/>
      <c r="AUX211" s="28"/>
      <c r="AUY211" s="28"/>
      <c r="AUZ211" s="29"/>
      <c r="AVA211" s="27"/>
      <c r="AVB211" s="28"/>
      <c r="AVC211" s="28"/>
      <c r="AVD211" s="28"/>
      <c r="AVE211" s="28"/>
      <c r="AVF211" s="28"/>
      <c r="AVG211" s="28"/>
      <c r="AVH211" s="29"/>
      <c r="AVI211" s="27"/>
      <c r="AVJ211" s="28"/>
      <c r="AVK211" s="28"/>
      <c r="AVL211" s="28"/>
      <c r="AVM211" s="28"/>
      <c r="AVN211" s="28"/>
      <c r="AVO211" s="28"/>
      <c r="AVP211" s="29"/>
      <c r="AVQ211" s="27"/>
      <c r="AVR211" s="28"/>
      <c r="AVS211" s="28"/>
      <c r="AVT211" s="28"/>
      <c r="AVU211" s="28"/>
      <c r="AVV211" s="28"/>
      <c r="AVW211" s="28"/>
      <c r="AVX211" s="29"/>
      <c r="AVY211" s="27"/>
      <c r="AVZ211" s="28"/>
      <c r="AWA211" s="28"/>
      <c r="AWB211" s="28"/>
      <c r="AWC211" s="28"/>
      <c r="AWD211" s="28"/>
      <c r="AWE211" s="28"/>
      <c r="AWF211" s="29"/>
      <c r="AWG211" s="27"/>
      <c r="AWH211" s="28"/>
      <c r="AWI211" s="28"/>
      <c r="AWJ211" s="28"/>
      <c r="AWK211" s="28"/>
      <c r="AWL211" s="28"/>
      <c r="AWM211" s="28"/>
      <c r="AWN211" s="29"/>
      <c r="AWO211" s="27"/>
      <c r="AWP211" s="28"/>
      <c r="AWQ211" s="28"/>
      <c r="AWR211" s="28"/>
      <c r="AWS211" s="28"/>
      <c r="AWT211" s="28"/>
      <c r="AWU211" s="28"/>
      <c r="AWV211" s="29"/>
      <c r="AWW211" s="27"/>
      <c r="AWX211" s="28"/>
      <c r="AWY211" s="28"/>
      <c r="AWZ211" s="28"/>
      <c r="AXA211" s="28"/>
      <c r="AXB211" s="28"/>
      <c r="AXC211" s="28"/>
      <c r="AXD211" s="29"/>
      <c r="AXE211" s="27"/>
      <c r="AXF211" s="28"/>
      <c r="AXG211" s="28"/>
      <c r="AXH211" s="28"/>
      <c r="AXI211" s="28"/>
      <c r="AXJ211" s="28"/>
      <c r="AXK211" s="28"/>
      <c r="AXL211" s="29"/>
      <c r="AXM211" s="27"/>
      <c r="AXN211" s="28"/>
      <c r="AXO211" s="28"/>
      <c r="AXP211" s="28"/>
      <c r="AXQ211" s="28"/>
      <c r="AXR211" s="28"/>
      <c r="AXS211" s="28"/>
      <c r="AXT211" s="29"/>
      <c r="AXU211" s="27"/>
      <c r="AXV211" s="28"/>
      <c r="AXW211" s="28"/>
      <c r="AXX211" s="28"/>
      <c r="AXY211" s="28"/>
      <c r="AXZ211" s="28"/>
      <c r="AYA211" s="28"/>
      <c r="AYB211" s="29"/>
      <c r="AYC211" s="27"/>
      <c r="AYD211" s="28"/>
      <c r="AYE211" s="28"/>
      <c r="AYF211" s="28"/>
      <c r="AYG211" s="28"/>
      <c r="AYH211" s="28"/>
      <c r="AYI211" s="28"/>
      <c r="AYJ211" s="29"/>
      <c r="AYK211" s="27"/>
      <c r="AYL211" s="28"/>
      <c r="AYM211" s="28"/>
      <c r="AYN211" s="28"/>
      <c r="AYO211" s="28"/>
      <c r="AYP211" s="28"/>
      <c r="AYQ211" s="28"/>
      <c r="AYR211" s="29"/>
      <c r="AYS211" s="27"/>
      <c r="AYT211" s="28"/>
      <c r="AYU211" s="28"/>
      <c r="AYV211" s="28"/>
      <c r="AYW211" s="28"/>
      <c r="AYX211" s="28"/>
      <c r="AYY211" s="28"/>
      <c r="AYZ211" s="29"/>
      <c r="AZA211" s="27"/>
      <c r="AZB211" s="28"/>
      <c r="AZC211" s="28"/>
      <c r="AZD211" s="28"/>
      <c r="AZE211" s="28"/>
      <c r="AZF211" s="28"/>
      <c r="AZG211" s="28"/>
      <c r="AZH211" s="29"/>
      <c r="AZI211" s="27"/>
      <c r="AZJ211" s="28"/>
      <c r="AZK211" s="28"/>
      <c r="AZL211" s="28"/>
      <c r="AZM211" s="28"/>
      <c r="AZN211" s="28"/>
      <c r="AZO211" s="28"/>
      <c r="AZP211" s="29"/>
      <c r="AZQ211" s="27"/>
      <c r="AZR211" s="28"/>
      <c r="AZS211" s="28"/>
      <c r="AZT211" s="28"/>
      <c r="AZU211" s="28"/>
      <c r="AZV211" s="28"/>
      <c r="AZW211" s="28"/>
      <c r="AZX211" s="29"/>
      <c r="AZY211" s="27"/>
      <c r="AZZ211" s="28"/>
      <c r="BAA211" s="28"/>
      <c r="BAB211" s="28"/>
      <c r="BAC211" s="28"/>
      <c r="BAD211" s="28"/>
      <c r="BAE211" s="28"/>
      <c r="BAF211" s="29"/>
      <c r="BAG211" s="27"/>
      <c r="BAH211" s="28"/>
      <c r="BAI211" s="28"/>
      <c r="BAJ211" s="28"/>
      <c r="BAK211" s="28"/>
      <c r="BAL211" s="28"/>
      <c r="BAM211" s="28"/>
      <c r="BAN211" s="29"/>
      <c r="BAO211" s="27"/>
      <c r="BAP211" s="28"/>
      <c r="BAQ211" s="28"/>
      <c r="BAR211" s="28"/>
      <c r="BAS211" s="28"/>
      <c r="BAT211" s="28"/>
      <c r="BAU211" s="28"/>
      <c r="BAV211" s="29"/>
      <c r="BAW211" s="27"/>
      <c r="BAX211" s="28"/>
      <c r="BAY211" s="28"/>
      <c r="BAZ211" s="28"/>
      <c r="BBA211" s="28"/>
      <c r="BBB211" s="28"/>
      <c r="BBC211" s="28"/>
      <c r="BBD211" s="29"/>
      <c r="BBE211" s="27"/>
      <c r="BBF211" s="28"/>
      <c r="BBG211" s="28"/>
      <c r="BBH211" s="28"/>
      <c r="BBI211" s="28"/>
      <c r="BBJ211" s="28"/>
      <c r="BBK211" s="28"/>
      <c r="BBL211" s="29"/>
      <c r="BBM211" s="27"/>
      <c r="BBN211" s="28"/>
      <c r="BBO211" s="28"/>
      <c r="BBP211" s="28"/>
      <c r="BBQ211" s="28"/>
      <c r="BBR211" s="28"/>
      <c r="BBS211" s="28"/>
      <c r="BBT211" s="29"/>
      <c r="BBU211" s="27"/>
      <c r="BBV211" s="28"/>
      <c r="BBW211" s="28"/>
      <c r="BBX211" s="28"/>
      <c r="BBY211" s="28"/>
      <c r="BBZ211" s="28"/>
      <c r="BCA211" s="28"/>
      <c r="BCB211" s="29"/>
      <c r="BCC211" s="27"/>
      <c r="BCD211" s="28"/>
      <c r="BCE211" s="28"/>
      <c r="BCF211" s="28"/>
      <c r="BCG211" s="28"/>
      <c r="BCH211" s="28"/>
      <c r="BCI211" s="28"/>
      <c r="BCJ211" s="29"/>
      <c r="BCK211" s="27"/>
      <c r="BCL211" s="28"/>
      <c r="BCM211" s="28"/>
      <c r="BCN211" s="28"/>
      <c r="BCO211" s="28"/>
      <c r="BCP211" s="28"/>
      <c r="BCQ211" s="28"/>
      <c r="BCR211" s="29"/>
      <c r="BCS211" s="27"/>
      <c r="BCT211" s="28"/>
      <c r="BCU211" s="28"/>
      <c r="BCV211" s="28"/>
      <c r="BCW211" s="28"/>
      <c r="BCX211" s="28"/>
      <c r="BCY211" s="28"/>
      <c r="BCZ211" s="29"/>
      <c r="BDA211" s="27"/>
      <c r="BDB211" s="28"/>
      <c r="BDC211" s="28"/>
      <c r="BDD211" s="28"/>
      <c r="BDE211" s="28"/>
      <c r="BDF211" s="28"/>
      <c r="BDG211" s="28"/>
      <c r="BDH211" s="29"/>
      <c r="BDI211" s="27"/>
      <c r="BDJ211" s="28"/>
      <c r="BDK211" s="28"/>
      <c r="BDL211" s="28"/>
      <c r="BDM211" s="28"/>
      <c r="BDN211" s="28"/>
      <c r="BDO211" s="28"/>
      <c r="BDP211" s="29"/>
      <c r="BDQ211" s="27"/>
      <c r="BDR211" s="28"/>
      <c r="BDS211" s="28"/>
      <c r="BDT211" s="28"/>
      <c r="BDU211" s="28"/>
      <c r="BDV211" s="28"/>
      <c r="BDW211" s="28"/>
      <c r="BDX211" s="29"/>
      <c r="BDY211" s="27"/>
      <c r="BDZ211" s="28"/>
      <c r="BEA211" s="28"/>
      <c r="BEB211" s="28"/>
      <c r="BEC211" s="28"/>
      <c r="BED211" s="28"/>
      <c r="BEE211" s="28"/>
      <c r="BEF211" s="29"/>
      <c r="BEG211" s="27"/>
      <c r="BEH211" s="28"/>
      <c r="BEI211" s="28"/>
      <c r="BEJ211" s="28"/>
      <c r="BEK211" s="28"/>
      <c r="BEL211" s="28"/>
      <c r="BEM211" s="28"/>
      <c r="BEN211" s="29"/>
      <c r="BEO211" s="27"/>
      <c r="BEP211" s="28"/>
      <c r="BEQ211" s="28"/>
      <c r="BER211" s="28"/>
      <c r="BES211" s="28"/>
      <c r="BET211" s="28"/>
      <c r="BEU211" s="28"/>
      <c r="BEV211" s="29"/>
      <c r="BEW211" s="27"/>
      <c r="BEX211" s="28"/>
      <c r="BEY211" s="28"/>
      <c r="BEZ211" s="28"/>
      <c r="BFA211" s="28"/>
      <c r="BFB211" s="28"/>
      <c r="BFC211" s="28"/>
      <c r="BFD211" s="29"/>
      <c r="BFE211" s="27"/>
      <c r="BFF211" s="28"/>
      <c r="BFG211" s="28"/>
      <c r="BFH211" s="28"/>
      <c r="BFI211" s="28"/>
      <c r="BFJ211" s="28"/>
      <c r="BFK211" s="28"/>
      <c r="BFL211" s="29"/>
      <c r="BFM211" s="27"/>
      <c r="BFN211" s="28"/>
      <c r="BFO211" s="28"/>
      <c r="BFP211" s="28"/>
      <c r="BFQ211" s="28"/>
      <c r="BFR211" s="28"/>
      <c r="BFS211" s="28"/>
      <c r="BFT211" s="29"/>
      <c r="BFU211" s="27"/>
      <c r="BFV211" s="28"/>
      <c r="BFW211" s="28"/>
      <c r="BFX211" s="28"/>
      <c r="BFY211" s="28"/>
      <c r="BFZ211" s="28"/>
      <c r="BGA211" s="28"/>
      <c r="BGB211" s="29"/>
      <c r="BGC211" s="27"/>
      <c r="BGD211" s="28"/>
      <c r="BGE211" s="28"/>
      <c r="BGF211" s="28"/>
      <c r="BGG211" s="28"/>
      <c r="BGH211" s="28"/>
      <c r="BGI211" s="28"/>
      <c r="BGJ211" s="29"/>
      <c r="BGK211" s="27"/>
      <c r="BGL211" s="28"/>
      <c r="BGM211" s="28"/>
      <c r="BGN211" s="28"/>
      <c r="BGO211" s="28"/>
      <c r="BGP211" s="28"/>
      <c r="BGQ211" s="28"/>
      <c r="BGR211" s="29"/>
      <c r="BGS211" s="27"/>
      <c r="BGT211" s="28"/>
      <c r="BGU211" s="28"/>
      <c r="BGV211" s="28"/>
      <c r="BGW211" s="28"/>
      <c r="BGX211" s="28"/>
      <c r="BGY211" s="28"/>
      <c r="BGZ211" s="29"/>
      <c r="BHA211" s="27"/>
      <c r="BHB211" s="28"/>
      <c r="BHC211" s="28"/>
      <c r="BHD211" s="28"/>
      <c r="BHE211" s="28"/>
      <c r="BHF211" s="28"/>
      <c r="BHG211" s="28"/>
      <c r="BHH211" s="29"/>
      <c r="BHI211" s="27"/>
      <c r="BHJ211" s="28"/>
      <c r="BHK211" s="28"/>
      <c r="BHL211" s="28"/>
      <c r="BHM211" s="28"/>
      <c r="BHN211" s="28"/>
      <c r="BHO211" s="28"/>
      <c r="BHP211" s="29"/>
      <c r="BHQ211" s="27"/>
      <c r="BHR211" s="28"/>
      <c r="BHS211" s="28"/>
      <c r="BHT211" s="28"/>
      <c r="BHU211" s="28"/>
      <c r="BHV211" s="28"/>
      <c r="BHW211" s="28"/>
      <c r="BHX211" s="29"/>
      <c r="BHY211" s="27"/>
      <c r="BHZ211" s="28"/>
      <c r="BIA211" s="28"/>
      <c r="BIB211" s="28"/>
      <c r="BIC211" s="28"/>
      <c r="BID211" s="28"/>
      <c r="BIE211" s="28"/>
      <c r="BIF211" s="29"/>
      <c r="BIG211" s="27"/>
      <c r="BIH211" s="28"/>
      <c r="BII211" s="28"/>
      <c r="BIJ211" s="28"/>
      <c r="BIK211" s="28"/>
      <c r="BIL211" s="28"/>
      <c r="BIM211" s="28"/>
      <c r="BIN211" s="29"/>
      <c r="BIO211" s="27"/>
      <c r="BIP211" s="28"/>
      <c r="BIQ211" s="28"/>
      <c r="BIR211" s="28"/>
      <c r="BIS211" s="28"/>
      <c r="BIT211" s="28"/>
      <c r="BIU211" s="28"/>
      <c r="BIV211" s="29"/>
      <c r="BIW211" s="27"/>
      <c r="BIX211" s="28"/>
      <c r="BIY211" s="28"/>
      <c r="BIZ211" s="28"/>
      <c r="BJA211" s="28"/>
      <c r="BJB211" s="28"/>
      <c r="BJC211" s="28"/>
      <c r="BJD211" s="29"/>
      <c r="BJE211" s="27"/>
      <c r="BJF211" s="28"/>
      <c r="BJG211" s="28"/>
      <c r="BJH211" s="28"/>
      <c r="BJI211" s="28"/>
      <c r="BJJ211" s="28"/>
      <c r="BJK211" s="28"/>
      <c r="BJL211" s="29"/>
      <c r="BJM211" s="27"/>
      <c r="BJN211" s="28"/>
      <c r="BJO211" s="28"/>
      <c r="BJP211" s="28"/>
      <c r="BJQ211" s="28"/>
      <c r="BJR211" s="28"/>
      <c r="BJS211" s="28"/>
      <c r="BJT211" s="29"/>
      <c r="BJU211" s="27"/>
      <c r="BJV211" s="28"/>
      <c r="BJW211" s="28"/>
      <c r="BJX211" s="28"/>
      <c r="BJY211" s="28"/>
      <c r="BJZ211" s="28"/>
      <c r="BKA211" s="28"/>
      <c r="BKB211" s="29"/>
      <c r="BKC211" s="27"/>
      <c r="BKD211" s="28"/>
      <c r="BKE211" s="28"/>
      <c r="BKF211" s="28"/>
      <c r="BKG211" s="28"/>
      <c r="BKH211" s="28"/>
      <c r="BKI211" s="28"/>
      <c r="BKJ211" s="29"/>
      <c r="BKK211" s="27"/>
      <c r="BKL211" s="28"/>
      <c r="BKM211" s="28"/>
      <c r="BKN211" s="28"/>
      <c r="BKO211" s="28"/>
      <c r="BKP211" s="28"/>
      <c r="BKQ211" s="28"/>
      <c r="BKR211" s="29"/>
      <c r="BKS211" s="27"/>
      <c r="BKT211" s="28"/>
      <c r="BKU211" s="28"/>
      <c r="BKV211" s="28"/>
      <c r="BKW211" s="28"/>
      <c r="BKX211" s="28"/>
      <c r="BKY211" s="28"/>
      <c r="BKZ211" s="29"/>
      <c r="BLA211" s="27"/>
      <c r="BLB211" s="28"/>
      <c r="BLC211" s="28"/>
      <c r="BLD211" s="28"/>
      <c r="BLE211" s="28"/>
      <c r="BLF211" s="28"/>
      <c r="BLG211" s="28"/>
      <c r="BLH211" s="29"/>
      <c r="BLI211" s="27"/>
      <c r="BLJ211" s="28"/>
      <c r="BLK211" s="28"/>
      <c r="BLL211" s="28"/>
      <c r="BLM211" s="28"/>
      <c r="BLN211" s="28"/>
      <c r="BLO211" s="28"/>
      <c r="BLP211" s="29"/>
      <c r="BLQ211" s="27"/>
      <c r="BLR211" s="28"/>
      <c r="BLS211" s="28"/>
      <c r="BLT211" s="28"/>
      <c r="BLU211" s="28"/>
      <c r="BLV211" s="28"/>
      <c r="BLW211" s="28"/>
      <c r="BLX211" s="29"/>
      <c r="BLY211" s="27"/>
      <c r="BLZ211" s="28"/>
      <c r="BMA211" s="28"/>
      <c r="BMB211" s="28"/>
      <c r="BMC211" s="28"/>
      <c r="BMD211" s="28"/>
      <c r="BME211" s="28"/>
      <c r="BMF211" s="29"/>
      <c r="BMG211" s="27"/>
      <c r="BMH211" s="28"/>
      <c r="BMI211" s="28"/>
      <c r="BMJ211" s="28"/>
      <c r="BMK211" s="28"/>
      <c r="BML211" s="28"/>
      <c r="BMM211" s="28"/>
      <c r="BMN211" s="29"/>
      <c r="BMO211" s="27"/>
      <c r="BMP211" s="28"/>
      <c r="BMQ211" s="28"/>
      <c r="BMR211" s="28"/>
      <c r="BMS211" s="28"/>
      <c r="BMT211" s="28"/>
      <c r="BMU211" s="28"/>
      <c r="BMV211" s="29"/>
      <c r="BMW211" s="27"/>
      <c r="BMX211" s="28"/>
      <c r="BMY211" s="28"/>
      <c r="BMZ211" s="28"/>
      <c r="BNA211" s="28"/>
      <c r="BNB211" s="28"/>
      <c r="BNC211" s="28"/>
      <c r="BND211" s="29"/>
      <c r="BNE211" s="27"/>
      <c r="BNF211" s="28"/>
      <c r="BNG211" s="28"/>
      <c r="BNH211" s="28"/>
      <c r="BNI211" s="28"/>
      <c r="BNJ211" s="28"/>
      <c r="BNK211" s="28"/>
      <c r="BNL211" s="29"/>
      <c r="BNM211" s="27"/>
      <c r="BNN211" s="28"/>
      <c r="BNO211" s="28"/>
      <c r="BNP211" s="28"/>
      <c r="BNQ211" s="28"/>
      <c r="BNR211" s="28"/>
      <c r="BNS211" s="28"/>
      <c r="BNT211" s="29"/>
      <c r="BNU211" s="27"/>
      <c r="BNV211" s="28"/>
      <c r="BNW211" s="28"/>
      <c r="BNX211" s="28"/>
      <c r="BNY211" s="28"/>
      <c r="BNZ211" s="28"/>
      <c r="BOA211" s="28"/>
      <c r="BOB211" s="29"/>
      <c r="BOC211" s="27"/>
      <c r="BOD211" s="28"/>
      <c r="BOE211" s="28"/>
      <c r="BOF211" s="28"/>
      <c r="BOG211" s="28"/>
      <c r="BOH211" s="28"/>
      <c r="BOI211" s="28"/>
      <c r="BOJ211" s="29"/>
      <c r="BOK211" s="27"/>
      <c r="BOL211" s="28"/>
      <c r="BOM211" s="28"/>
      <c r="BON211" s="28"/>
      <c r="BOO211" s="28"/>
      <c r="BOP211" s="28"/>
      <c r="BOQ211" s="28"/>
      <c r="BOR211" s="29"/>
      <c r="BOS211" s="27"/>
      <c r="BOT211" s="28"/>
      <c r="BOU211" s="28"/>
      <c r="BOV211" s="28"/>
      <c r="BOW211" s="28"/>
      <c r="BOX211" s="28"/>
      <c r="BOY211" s="28"/>
      <c r="BOZ211" s="29"/>
      <c r="BPA211" s="27"/>
      <c r="BPB211" s="28"/>
      <c r="BPC211" s="28"/>
      <c r="BPD211" s="28"/>
      <c r="BPE211" s="28"/>
      <c r="BPF211" s="28"/>
      <c r="BPG211" s="28"/>
      <c r="BPH211" s="29"/>
      <c r="BPI211" s="27"/>
      <c r="BPJ211" s="28"/>
      <c r="BPK211" s="28"/>
      <c r="BPL211" s="28"/>
      <c r="BPM211" s="28"/>
      <c r="BPN211" s="28"/>
      <c r="BPO211" s="28"/>
      <c r="BPP211" s="29"/>
      <c r="BPQ211" s="27"/>
      <c r="BPR211" s="28"/>
      <c r="BPS211" s="28"/>
      <c r="BPT211" s="28"/>
      <c r="BPU211" s="28"/>
      <c r="BPV211" s="28"/>
      <c r="BPW211" s="28"/>
      <c r="BPX211" s="29"/>
      <c r="BPY211" s="27"/>
      <c r="BPZ211" s="28"/>
      <c r="BQA211" s="28"/>
      <c r="BQB211" s="28"/>
      <c r="BQC211" s="28"/>
      <c r="BQD211" s="28"/>
      <c r="BQE211" s="28"/>
      <c r="BQF211" s="29"/>
      <c r="BQG211" s="27"/>
      <c r="BQH211" s="28"/>
      <c r="BQI211" s="28"/>
      <c r="BQJ211" s="28"/>
      <c r="BQK211" s="28"/>
      <c r="BQL211" s="28"/>
      <c r="BQM211" s="28"/>
      <c r="BQN211" s="29"/>
      <c r="BQO211" s="27"/>
      <c r="BQP211" s="28"/>
      <c r="BQQ211" s="28"/>
      <c r="BQR211" s="28"/>
      <c r="BQS211" s="28"/>
      <c r="BQT211" s="28"/>
      <c r="BQU211" s="28"/>
      <c r="BQV211" s="29"/>
      <c r="BQW211" s="27"/>
      <c r="BQX211" s="28"/>
      <c r="BQY211" s="28"/>
      <c r="BQZ211" s="28"/>
      <c r="BRA211" s="28"/>
      <c r="BRB211" s="28"/>
      <c r="BRC211" s="28"/>
      <c r="BRD211" s="29"/>
      <c r="BRE211" s="27"/>
      <c r="BRF211" s="28"/>
      <c r="BRG211" s="28"/>
      <c r="BRH211" s="28"/>
      <c r="BRI211" s="28"/>
      <c r="BRJ211" s="28"/>
      <c r="BRK211" s="28"/>
      <c r="BRL211" s="29"/>
      <c r="BRM211" s="27"/>
      <c r="BRN211" s="28"/>
      <c r="BRO211" s="28"/>
      <c r="BRP211" s="28"/>
      <c r="BRQ211" s="28"/>
      <c r="BRR211" s="28"/>
      <c r="BRS211" s="28"/>
      <c r="BRT211" s="29"/>
      <c r="BRU211" s="27"/>
      <c r="BRV211" s="28"/>
      <c r="BRW211" s="28"/>
      <c r="BRX211" s="28"/>
      <c r="BRY211" s="28"/>
      <c r="BRZ211" s="28"/>
      <c r="BSA211" s="28"/>
      <c r="BSB211" s="29"/>
      <c r="BSC211" s="27"/>
      <c r="BSD211" s="28"/>
      <c r="BSE211" s="28"/>
      <c r="BSF211" s="28"/>
      <c r="BSG211" s="28"/>
      <c r="BSH211" s="28"/>
      <c r="BSI211" s="28"/>
      <c r="BSJ211" s="29"/>
      <c r="BSK211" s="27"/>
      <c r="BSL211" s="28"/>
      <c r="BSM211" s="28"/>
      <c r="BSN211" s="28"/>
      <c r="BSO211" s="28"/>
      <c r="BSP211" s="28"/>
      <c r="BSQ211" s="28"/>
      <c r="BSR211" s="29"/>
      <c r="BSS211" s="27"/>
      <c r="BST211" s="28"/>
      <c r="BSU211" s="28"/>
      <c r="BSV211" s="28"/>
      <c r="BSW211" s="28"/>
      <c r="BSX211" s="28"/>
      <c r="BSY211" s="28"/>
      <c r="BSZ211" s="29"/>
      <c r="BTA211" s="27"/>
      <c r="BTB211" s="28"/>
      <c r="BTC211" s="28"/>
      <c r="BTD211" s="28"/>
      <c r="BTE211" s="28"/>
      <c r="BTF211" s="28"/>
      <c r="BTG211" s="28"/>
      <c r="BTH211" s="29"/>
      <c r="BTI211" s="27"/>
      <c r="BTJ211" s="28"/>
      <c r="BTK211" s="28"/>
      <c r="BTL211" s="28"/>
      <c r="BTM211" s="28"/>
      <c r="BTN211" s="28"/>
      <c r="BTO211" s="28"/>
      <c r="BTP211" s="29"/>
      <c r="BTQ211" s="27"/>
      <c r="BTR211" s="28"/>
      <c r="BTS211" s="28"/>
      <c r="BTT211" s="28"/>
      <c r="BTU211" s="28"/>
      <c r="BTV211" s="28"/>
      <c r="BTW211" s="28"/>
      <c r="BTX211" s="29"/>
      <c r="BTY211" s="27"/>
      <c r="BTZ211" s="28"/>
      <c r="BUA211" s="28"/>
      <c r="BUB211" s="28"/>
      <c r="BUC211" s="28"/>
      <c r="BUD211" s="28"/>
      <c r="BUE211" s="28"/>
      <c r="BUF211" s="29"/>
      <c r="BUG211" s="27"/>
      <c r="BUH211" s="28"/>
      <c r="BUI211" s="28"/>
      <c r="BUJ211" s="28"/>
      <c r="BUK211" s="28"/>
      <c r="BUL211" s="28"/>
      <c r="BUM211" s="28"/>
      <c r="BUN211" s="29"/>
      <c r="BUO211" s="27"/>
      <c r="BUP211" s="28"/>
      <c r="BUQ211" s="28"/>
      <c r="BUR211" s="28"/>
      <c r="BUS211" s="28"/>
      <c r="BUT211" s="28"/>
      <c r="BUU211" s="28"/>
      <c r="BUV211" s="29"/>
      <c r="BUW211" s="27"/>
      <c r="BUX211" s="28"/>
      <c r="BUY211" s="28"/>
      <c r="BUZ211" s="28"/>
      <c r="BVA211" s="28"/>
      <c r="BVB211" s="28"/>
      <c r="BVC211" s="28"/>
      <c r="BVD211" s="29"/>
      <c r="BVE211" s="27"/>
      <c r="BVF211" s="28"/>
      <c r="BVG211" s="28"/>
      <c r="BVH211" s="28"/>
      <c r="BVI211" s="28"/>
      <c r="BVJ211" s="28"/>
      <c r="BVK211" s="28"/>
      <c r="BVL211" s="29"/>
      <c r="BVM211" s="27"/>
      <c r="BVN211" s="28"/>
      <c r="BVO211" s="28"/>
      <c r="BVP211" s="28"/>
      <c r="BVQ211" s="28"/>
      <c r="BVR211" s="28"/>
      <c r="BVS211" s="28"/>
      <c r="BVT211" s="29"/>
      <c r="BVU211" s="27"/>
      <c r="BVV211" s="28"/>
      <c r="BVW211" s="28"/>
      <c r="BVX211" s="28"/>
      <c r="BVY211" s="28"/>
      <c r="BVZ211" s="28"/>
      <c r="BWA211" s="28"/>
      <c r="BWB211" s="29"/>
      <c r="BWC211" s="27"/>
      <c r="BWD211" s="28"/>
      <c r="BWE211" s="28"/>
      <c r="BWF211" s="28"/>
      <c r="BWG211" s="28"/>
      <c r="BWH211" s="28"/>
      <c r="BWI211" s="28"/>
      <c r="BWJ211" s="29"/>
      <c r="BWK211" s="27"/>
      <c r="BWL211" s="28"/>
      <c r="BWM211" s="28"/>
      <c r="BWN211" s="28"/>
      <c r="BWO211" s="28"/>
      <c r="BWP211" s="28"/>
      <c r="BWQ211" s="28"/>
      <c r="BWR211" s="29"/>
      <c r="BWS211" s="27"/>
      <c r="BWT211" s="28"/>
      <c r="BWU211" s="28"/>
      <c r="BWV211" s="28"/>
      <c r="BWW211" s="28"/>
      <c r="BWX211" s="28"/>
      <c r="BWY211" s="28"/>
      <c r="BWZ211" s="29"/>
      <c r="BXA211" s="27"/>
      <c r="BXB211" s="28"/>
      <c r="BXC211" s="28"/>
      <c r="BXD211" s="28"/>
      <c r="BXE211" s="28"/>
      <c r="BXF211" s="28"/>
      <c r="BXG211" s="28"/>
      <c r="BXH211" s="29"/>
      <c r="BXI211" s="27"/>
      <c r="BXJ211" s="28"/>
      <c r="BXK211" s="28"/>
      <c r="BXL211" s="28"/>
      <c r="BXM211" s="28"/>
      <c r="BXN211" s="28"/>
      <c r="BXO211" s="28"/>
      <c r="BXP211" s="29"/>
      <c r="BXQ211" s="27"/>
      <c r="BXR211" s="28"/>
      <c r="BXS211" s="28"/>
      <c r="BXT211" s="28"/>
      <c r="BXU211" s="28"/>
      <c r="BXV211" s="28"/>
      <c r="BXW211" s="28"/>
      <c r="BXX211" s="29"/>
      <c r="BXY211" s="27"/>
      <c r="BXZ211" s="28"/>
      <c r="BYA211" s="28"/>
      <c r="BYB211" s="28"/>
      <c r="BYC211" s="28"/>
      <c r="BYD211" s="28"/>
      <c r="BYE211" s="28"/>
      <c r="BYF211" s="29"/>
      <c r="BYG211" s="27"/>
      <c r="BYH211" s="28"/>
      <c r="BYI211" s="28"/>
      <c r="BYJ211" s="28"/>
      <c r="BYK211" s="28"/>
      <c r="BYL211" s="28"/>
      <c r="BYM211" s="28"/>
      <c r="BYN211" s="29"/>
      <c r="BYO211" s="27"/>
      <c r="BYP211" s="28"/>
      <c r="BYQ211" s="28"/>
      <c r="BYR211" s="28"/>
      <c r="BYS211" s="28"/>
      <c r="BYT211" s="28"/>
      <c r="BYU211" s="28"/>
      <c r="BYV211" s="29"/>
      <c r="BYW211" s="27"/>
      <c r="BYX211" s="28"/>
      <c r="BYY211" s="28"/>
      <c r="BYZ211" s="28"/>
      <c r="BZA211" s="28"/>
      <c r="BZB211" s="28"/>
      <c r="BZC211" s="28"/>
      <c r="BZD211" s="29"/>
      <c r="BZE211" s="27"/>
      <c r="BZF211" s="28"/>
      <c r="BZG211" s="28"/>
      <c r="BZH211" s="28"/>
      <c r="BZI211" s="28"/>
      <c r="BZJ211" s="28"/>
      <c r="BZK211" s="28"/>
      <c r="BZL211" s="29"/>
      <c r="BZM211" s="27"/>
      <c r="BZN211" s="28"/>
      <c r="BZO211" s="28"/>
      <c r="BZP211" s="28"/>
      <c r="BZQ211" s="28"/>
      <c r="BZR211" s="28"/>
      <c r="BZS211" s="28"/>
      <c r="BZT211" s="29"/>
      <c r="BZU211" s="27"/>
      <c r="BZV211" s="28"/>
      <c r="BZW211" s="28"/>
      <c r="BZX211" s="28"/>
      <c r="BZY211" s="28"/>
      <c r="BZZ211" s="28"/>
      <c r="CAA211" s="28"/>
      <c r="CAB211" s="29"/>
      <c r="CAC211" s="27"/>
      <c r="CAD211" s="28"/>
      <c r="CAE211" s="28"/>
      <c r="CAF211" s="28"/>
      <c r="CAG211" s="28"/>
      <c r="CAH211" s="28"/>
      <c r="CAI211" s="28"/>
      <c r="CAJ211" s="29"/>
      <c r="CAK211" s="27"/>
      <c r="CAL211" s="28"/>
      <c r="CAM211" s="28"/>
      <c r="CAN211" s="28"/>
      <c r="CAO211" s="28"/>
      <c r="CAP211" s="28"/>
      <c r="CAQ211" s="28"/>
      <c r="CAR211" s="29"/>
      <c r="CAS211" s="27"/>
      <c r="CAT211" s="28"/>
      <c r="CAU211" s="28"/>
      <c r="CAV211" s="28"/>
      <c r="CAW211" s="28"/>
      <c r="CAX211" s="28"/>
      <c r="CAY211" s="28"/>
      <c r="CAZ211" s="29"/>
      <c r="CBA211" s="27"/>
      <c r="CBB211" s="28"/>
      <c r="CBC211" s="28"/>
      <c r="CBD211" s="28"/>
      <c r="CBE211" s="28"/>
      <c r="CBF211" s="28"/>
      <c r="CBG211" s="28"/>
      <c r="CBH211" s="29"/>
      <c r="CBI211" s="27"/>
      <c r="CBJ211" s="28"/>
      <c r="CBK211" s="28"/>
      <c r="CBL211" s="28"/>
      <c r="CBM211" s="28"/>
      <c r="CBN211" s="28"/>
      <c r="CBO211" s="28"/>
      <c r="CBP211" s="29"/>
      <c r="CBQ211" s="27"/>
      <c r="CBR211" s="28"/>
      <c r="CBS211" s="28"/>
      <c r="CBT211" s="28"/>
      <c r="CBU211" s="28"/>
      <c r="CBV211" s="28"/>
      <c r="CBW211" s="28"/>
      <c r="CBX211" s="29"/>
      <c r="CBY211" s="27"/>
      <c r="CBZ211" s="28"/>
      <c r="CCA211" s="28"/>
      <c r="CCB211" s="28"/>
      <c r="CCC211" s="28"/>
      <c r="CCD211" s="28"/>
      <c r="CCE211" s="28"/>
      <c r="CCF211" s="29"/>
      <c r="CCG211" s="27"/>
      <c r="CCH211" s="28"/>
      <c r="CCI211" s="28"/>
      <c r="CCJ211" s="28"/>
      <c r="CCK211" s="28"/>
      <c r="CCL211" s="28"/>
      <c r="CCM211" s="28"/>
      <c r="CCN211" s="29"/>
      <c r="CCO211" s="27"/>
      <c r="CCP211" s="28"/>
      <c r="CCQ211" s="28"/>
      <c r="CCR211" s="28"/>
      <c r="CCS211" s="28"/>
      <c r="CCT211" s="28"/>
      <c r="CCU211" s="28"/>
      <c r="CCV211" s="29"/>
      <c r="CCW211" s="27"/>
      <c r="CCX211" s="28"/>
      <c r="CCY211" s="28"/>
      <c r="CCZ211" s="28"/>
      <c r="CDA211" s="28"/>
      <c r="CDB211" s="28"/>
      <c r="CDC211" s="28"/>
      <c r="CDD211" s="29"/>
      <c r="CDE211" s="27"/>
      <c r="CDF211" s="28"/>
      <c r="CDG211" s="28"/>
      <c r="CDH211" s="28"/>
      <c r="CDI211" s="28"/>
      <c r="CDJ211" s="28"/>
      <c r="CDK211" s="28"/>
      <c r="CDL211" s="29"/>
      <c r="CDM211" s="27"/>
      <c r="CDN211" s="28"/>
      <c r="CDO211" s="28"/>
      <c r="CDP211" s="28"/>
      <c r="CDQ211" s="28"/>
      <c r="CDR211" s="28"/>
      <c r="CDS211" s="28"/>
      <c r="CDT211" s="29"/>
      <c r="CDU211" s="27"/>
      <c r="CDV211" s="28"/>
      <c r="CDW211" s="28"/>
      <c r="CDX211" s="28"/>
      <c r="CDY211" s="28"/>
      <c r="CDZ211" s="28"/>
      <c r="CEA211" s="28"/>
      <c r="CEB211" s="29"/>
      <c r="CEC211" s="27"/>
      <c r="CED211" s="28"/>
      <c r="CEE211" s="28"/>
      <c r="CEF211" s="28"/>
      <c r="CEG211" s="28"/>
      <c r="CEH211" s="28"/>
      <c r="CEI211" s="28"/>
      <c r="CEJ211" s="29"/>
      <c r="CEK211" s="27"/>
      <c r="CEL211" s="28"/>
      <c r="CEM211" s="28"/>
      <c r="CEN211" s="28"/>
      <c r="CEO211" s="28"/>
      <c r="CEP211" s="28"/>
      <c r="CEQ211" s="28"/>
      <c r="CER211" s="29"/>
      <c r="CES211" s="27"/>
      <c r="CET211" s="28"/>
      <c r="CEU211" s="28"/>
      <c r="CEV211" s="28"/>
      <c r="CEW211" s="28"/>
      <c r="CEX211" s="28"/>
      <c r="CEY211" s="28"/>
      <c r="CEZ211" s="29"/>
      <c r="CFA211" s="27"/>
      <c r="CFB211" s="28"/>
      <c r="CFC211" s="28"/>
      <c r="CFD211" s="28"/>
      <c r="CFE211" s="28"/>
      <c r="CFF211" s="28"/>
      <c r="CFG211" s="28"/>
      <c r="CFH211" s="29"/>
      <c r="CFI211" s="27"/>
      <c r="CFJ211" s="28"/>
      <c r="CFK211" s="28"/>
      <c r="CFL211" s="28"/>
      <c r="CFM211" s="28"/>
      <c r="CFN211" s="28"/>
      <c r="CFO211" s="28"/>
      <c r="CFP211" s="29"/>
      <c r="CFQ211" s="27"/>
      <c r="CFR211" s="28"/>
      <c r="CFS211" s="28"/>
      <c r="CFT211" s="28"/>
      <c r="CFU211" s="28"/>
      <c r="CFV211" s="28"/>
      <c r="CFW211" s="28"/>
      <c r="CFX211" s="29"/>
      <c r="CFY211" s="27"/>
      <c r="CFZ211" s="28"/>
      <c r="CGA211" s="28"/>
      <c r="CGB211" s="28"/>
      <c r="CGC211" s="28"/>
      <c r="CGD211" s="28"/>
      <c r="CGE211" s="28"/>
      <c r="CGF211" s="29"/>
      <c r="CGG211" s="27"/>
      <c r="CGH211" s="28"/>
      <c r="CGI211" s="28"/>
      <c r="CGJ211" s="28"/>
      <c r="CGK211" s="28"/>
      <c r="CGL211" s="28"/>
      <c r="CGM211" s="28"/>
      <c r="CGN211" s="29"/>
      <c r="CGO211" s="27"/>
      <c r="CGP211" s="28"/>
      <c r="CGQ211" s="28"/>
      <c r="CGR211" s="28"/>
      <c r="CGS211" s="28"/>
      <c r="CGT211" s="28"/>
      <c r="CGU211" s="28"/>
      <c r="CGV211" s="29"/>
      <c r="CGW211" s="27"/>
      <c r="CGX211" s="28"/>
      <c r="CGY211" s="28"/>
      <c r="CGZ211" s="28"/>
      <c r="CHA211" s="28"/>
      <c r="CHB211" s="28"/>
      <c r="CHC211" s="28"/>
      <c r="CHD211" s="29"/>
      <c r="CHE211" s="27"/>
      <c r="CHF211" s="28"/>
      <c r="CHG211" s="28"/>
      <c r="CHH211" s="28"/>
      <c r="CHI211" s="28"/>
      <c r="CHJ211" s="28"/>
      <c r="CHK211" s="28"/>
      <c r="CHL211" s="29"/>
      <c r="CHM211" s="27"/>
      <c r="CHN211" s="28"/>
      <c r="CHO211" s="28"/>
      <c r="CHP211" s="28"/>
      <c r="CHQ211" s="28"/>
      <c r="CHR211" s="28"/>
      <c r="CHS211" s="28"/>
      <c r="CHT211" s="29"/>
      <c r="CHU211" s="27"/>
      <c r="CHV211" s="28"/>
      <c r="CHW211" s="28"/>
      <c r="CHX211" s="28"/>
      <c r="CHY211" s="28"/>
      <c r="CHZ211" s="28"/>
      <c r="CIA211" s="28"/>
      <c r="CIB211" s="29"/>
      <c r="CIC211" s="27"/>
      <c r="CID211" s="28"/>
      <c r="CIE211" s="28"/>
      <c r="CIF211" s="28"/>
      <c r="CIG211" s="28"/>
      <c r="CIH211" s="28"/>
      <c r="CII211" s="28"/>
      <c r="CIJ211" s="29"/>
      <c r="CIK211" s="27"/>
      <c r="CIL211" s="28"/>
      <c r="CIM211" s="28"/>
      <c r="CIN211" s="28"/>
      <c r="CIO211" s="28"/>
      <c r="CIP211" s="28"/>
      <c r="CIQ211" s="28"/>
      <c r="CIR211" s="29"/>
      <c r="CIS211" s="27"/>
      <c r="CIT211" s="28"/>
      <c r="CIU211" s="28"/>
      <c r="CIV211" s="28"/>
      <c r="CIW211" s="28"/>
      <c r="CIX211" s="28"/>
      <c r="CIY211" s="28"/>
      <c r="CIZ211" s="29"/>
      <c r="CJA211" s="27"/>
      <c r="CJB211" s="28"/>
      <c r="CJC211" s="28"/>
      <c r="CJD211" s="28"/>
      <c r="CJE211" s="28"/>
      <c r="CJF211" s="28"/>
      <c r="CJG211" s="28"/>
      <c r="CJH211" s="29"/>
      <c r="CJI211" s="27"/>
      <c r="CJJ211" s="28"/>
      <c r="CJK211" s="28"/>
      <c r="CJL211" s="28"/>
      <c r="CJM211" s="28"/>
      <c r="CJN211" s="28"/>
      <c r="CJO211" s="28"/>
      <c r="CJP211" s="29"/>
      <c r="CJQ211" s="27"/>
      <c r="CJR211" s="28"/>
      <c r="CJS211" s="28"/>
      <c r="CJT211" s="28"/>
      <c r="CJU211" s="28"/>
      <c r="CJV211" s="28"/>
      <c r="CJW211" s="28"/>
      <c r="CJX211" s="29"/>
      <c r="CJY211" s="27"/>
      <c r="CJZ211" s="28"/>
      <c r="CKA211" s="28"/>
      <c r="CKB211" s="28"/>
      <c r="CKC211" s="28"/>
      <c r="CKD211" s="28"/>
      <c r="CKE211" s="28"/>
      <c r="CKF211" s="29"/>
      <c r="CKG211" s="27"/>
      <c r="CKH211" s="28"/>
      <c r="CKI211" s="28"/>
      <c r="CKJ211" s="28"/>
      <c r="CKK211" s="28"/>
      <c r="CKL211" s="28"/>
      <c r="CKM211" s="28"/>
      <c r="CKN211" s="29"/>
      <c r="CKO211" s="27"/>
      <c r="CKP211" s="28"/>
      <c r="CKQ211" s="28"/>
      <c r="CKR211" s="28"/>
      <c r="CKS211" s="28"/>
      <c r="CKT211" s="28"/>
      <c r="CKU211" s="28"/>
      <c r="CKV211" s="29"/>
      <c r="CKW211" s="27"/>
      <c r="CKX211" s="28"/>
      <c r="CKY211" s="28"/>
      <c r="CKZ211" s="28"/>
      <c r="CLA211" s="28"/>
      <c r="CLB211" s="28"/>
      <c r="CLC211" s="28"/>
      <c r="CLD211" s="29"/>
      <c r="CLE211" s="27"/>
      <c r="CLF211" s="28"/>
      <c r="CLG211" s="28"/>
      <c r="CLH211" s="28"/>
      <c r="CLI211" s="28"/>
      <c r="CLJ211" s="28"/>
      <c r="CLK211" s="28"/>
      <c r="CLL211" s="29"/>
      <c r="CLM211" s="27"/>
      <c r="CLN211" s="28"/>
      <c r="CLO211" s="28"/>
      <c r="CLP211" s="28"/>
      <c r="CLQ211" s="28"/>
      <c r="CLR211" s="28"/>
      <c r="CLS211" s="28"/>
      <c r="CLT211" s="29"/>
      <c r="CLU211" s="27"/>
      <c r="CLV211" s="28"/>
      <c r="CLW211" s="28"/>
      <c r="CLX211" s="28"/>
      <c r="CLY211" s="28"/>
      <c r="CLZ211" s="28"/>
      <c r="CMA211" s="28"/>
      <c r="CMB211" s="29"/>
      <c r="CMC211" s="27"/>
      <c r="CMD211" s="28"/>
      <c r="CME211" s="28"/>
      <c r="CMF211" s="28"/>
      <c r="CMG211" s="28"/>
      <c r="CMH211" s="28"/>
      <c r="CMI211" s="28"/>
      <c r="CMJ211" s="29"/>
      <c r="CMK211" s="27"/>
      <c r="CML211" s="28"/>
      <c r="CMM211" s="28"/>
      <c r="CMN211" s="28"/>
      <c r="CMO211" s="28"/>
      <c r="CMP211" s="28"/>
      <c r="CMQ211" s="28"/>
      <c r="CMR211" s="29"/>
      <c r="CMS211" s="27"/>
      <c r="CMT211" s="28"/>
      <c r="CMU211" s="28"/>
      <c r="CMV211" s="28"/>
      <c r="CMW211" s="28"/>
      <c r="CMX211" s="28"/>
      <c r="CMY211" s="28"/>
      <c r="CMZ211" s="29"/>
      <c r="CNA211" s="27"/>
      <c r="CNB211" s="28"/>
      <c r="CNC211" s="28"/>
      <c r="CND211" s="28"/>
      <c r="CNE211" s="28"/>
      <c r="CNF211" s="28"/>
      <c r="CNG211" s="28"/>
      <c r="CNH211" s="29"/>
      <c r="CNI211" s="27"/>
      <c r="CNJ211" s="28"/>
      <c r="CNK211" s="28"/>
      <c r="CNL211" s="28"/>
      <c r="CNM211" s="28"/>
      <c r="CNN211" s="28"/>
      <c r="CNO211" s="28"/>
      <c r="CNP211" s="29"/>
      <c r="CNQ211" s="27"/>
      <c r="CNR211" s="28"/>
      <c r="CNS211" s="28"/>
      <c r="CNT211" s="28"/>
      <c r="CNU211" s="28"/>
      <c r="CNV211" s="28"/>
      <c r="CNW211" s="28"/>
      <c r="CNX211" s="29"/>
      <c r="CNY211" s="27"/>
      <c r="CNZ211" s="28"/>
      <c r="COA211" s="28"/>
      <c r="COB211" s="28"/>
      <c r="COC211" s="28"/>
      <c r="COD211" s="28"/>
      <c r="COE211" s="28"/>
      <c r="COF211" s="29"/>
      <c r="COG211" s="27"/>
      <c r="COH211" s="28"/>
      <c r="COI211" s="28"/>
      <c r="COJ211" s="28"/>
      <c r="COK211" s="28"/>
      <c r="COL211" s="28"/>
      <c r="COM211" s="28"/>
      <c r="CON211" s="29"/>
      <c r="COO211" s="27"/>
      <c r="COP211" s="28"/>
      <c r="COQ211" s="28"/>
      <c r="COR211" s="28"/>
      <c r="COS211" s="28"/>
      <c r="COT211" s="28"/>
      <c r="COU211" s="28"/>
      <c r="COV211" s="29"/>
      <c r="COW211" s="27"/>
      <c r="COX211" s="28"/>
      <c r="COY211" s="28"/>
      <c r="COZ211" s="28"/>
      <c r="CPA211" s="28"/>
      <c r="CPB211" s="28"/>
      <c r="CPC211" s="28"/>
      <c r="CPD211" s="29"/>
      <c r="CPE211" s="27"/>
      <c r="CPF211" s="28"/>
      <c r="CPG211" s="28"/>
      <c r="CPH211" s="28"/>
      <c r="CPI211" s="28"/>
      <c r="CPJ211" s="28"/>
      <c r="CPK211" s="28"/>
      <c r="CPL211" s="29"/>
      <c r="CPM211" s="27"/>
      <c r="CPN211" s="28"/>
      <c r="CPO211" s="28"/>
      <c r="CPP211" s="28"/>
      <c r="CPQ211" s="28"/>
      <c r="CPR211" s="28"/>
      <c r="CPS211" s="28"/>
      <c r="CPT211" s="29"/>
      <c r="CPU211" s="27"/>
      <c r="CPV211" s="28"/>
      <c r="CPW211" s="28"/>
      <c r="CPX211" s="28"/>
      <c r="CPY211" s="28"/>
      <c r="CPZ211" s="28"/>
      <c r="CQA211" s="28"/>
      <c r="CQB211" s="29"/>
      <c r="CQC211" s="27"/>
      <c r="CQD211" s="28"/>
      <c r="CQE211" s="28"/>
      <c r="CQF211" s="28"/>
      <c r="CQG211" s="28"/>
      <c r="CQH211" s="28"/>
      <c r="CQI211" s="28"/>
      <c r="CQJ211" s="29"/>
      <c r="CQK211" s="27"/>
      <c r="CQL211" s="28"/>
      <c r="CQM211" s="28"/>
      <c r="CQN211" s="28"/>
      <c r="CQO211" s="28"/>
      <c r="CQP211" s="28"/>
      <c r="CQQ211" s="28"/>
      <c r="CQR211" s="29"/>
      <c r="CQS211" s="27"/>
      <c r="CQT211" s="28"/>
      <c r="CQU211" s="28"/>
      <c r="CQV211" s="28"/>
      <c r="CQW211" s="28"/>
      <c r="CQX211" s="28"/>
      <c r="CQY211" s="28"/>
      <c r="CQZ211" s="29"/>
      <c r="CRA211" s="27"/>
      <c r="CRB211" s="28"/>
      <c r="CRC211" s="28"/>
      <c r="CRD211" s="28"/>
      <c r="CRE211" s="28"/>
      <c r="CRF211" s="28"/>
      <c r="CRG211" s="28"/>
      <c r="CRH211" s="29"/>
      <c r="CRI211" s="27"/>
      <c r="CRJ211" s="28"/>
      <c r="CRK211" s="28"/>
      <c r="CRL211" s="28"/>
      <c r="CRM211" s="28"/>
      <c r="CRN211" s="28"/>
      <c r="CRO211" s="28"/>
      <c r="CRP211" s="29"/>
      <c r="CRQ211" s="27"/>
      <c r="CRR211" s="28"/>
      <c r="CRS211" s="28"/>
      <c r="CRT211" s="28"/>
      <c r="CRU211" s="28"/>
      <c r="CRV211" s="28"/>
      <c r="CRW211" s="28"/>
      <c r="CRX211" s="29"/>
      <c r="CRY211" s="27"/>
      <c r="CRZ211" s="28"/>
      <c r="CSA211" s="28"/>
      <c r="CSB211" s="28"/>
      <c r="CSC211" s="28"/>
      <c r="CSD211" s="28"/>
      <c r="CSE211" s="28"/>
      <c r="CSF211" s="29"/>
      <c r="CSG211" s="27"/>
      <c r="CSH211" s="28"/>
      <c r="CSI211" s="28"/>
      <c r="CSJ211" s="28"/>
      <c r="CSK211" s="28"/>
      <c r="CSL211" s="28"/>
      <c r="CSM211" s="28"/>
      <c r="CSN211" s="29"/>
      <c r="CSO211" s="27"/>
      <c r="CSP211" s="28"/>
      <c r="CSQ211" s="28"/>
      <c r="CSR211" s="28"/>
      <c r="CSS211" s="28"/>
      <c r="CST211" s="28"/>
      <c r="CSU211" s="28"/>
      <c r="CSV211" s="29"/>
      <c r="CSW211" s="27"/>
      <c r="CSX211" s="28"/>
      <c r="CSY211" s="28"/>
      <c r="CSZ211" s="28"/>
      <c r="CTA211" s="28"/>
      <c r="CTB211" s="28"/>
      <c r="CTC211" s="28"/>
      <c r="CTD211" s="29"/>
      <c r="CTE211" s="27"/>
      <c r="CTF211" s="28"/>
      <c r="CTG211" s="28"/>
      <c r="CTH211" s="28"/>
      <c r="CTI211" s="28"/>
      <c r="CTJ211" s="28"/>
      <c r="CTK211" s="28"/>
      <c r="CTL211" s="29"/>
      <c r="CTM211" s="27"/>
      <c r="CTN211" s="28"/>
      <c r="CTO211" s="28"/>
      <c r="CTP211" s="28"/>
      <c r="CTQ211" s="28"/>
      <c r="CTR211" s="28"/>
      <c r="CTS211" s="28"/>
      <c r="CTT211" s="29"/>
      <c r="CTU211" s="27"/>
      <c r="CTV211" s="28"/>
      <c r="CTW211" s="28"/>
      <c r="CTX211" s="28"/>
      <c r="CTY211" s="28"/>
      <c r="CTZ211" s="28"/>
      <c r="CUA211" s="28"/>
      <c r="CUB211" s="29"/>
      <c r="CUC211" s="27"/>
      <c r="CUD211" s="28"/>
      <c r="CUE211" s="28"/>
      <c r="CUF211" s="28"/>
      <c r="CUG211" s="28"/>
      <c r="CUH211" s="28"/>
      <c r="CUI211" s="28"/>
      <c r="CUJ211" s="29"/>
      <c r="CUK211" s="27"/>
      <c r="CUL211" s="28"/>
      <c r="CUM211" s="28"/>
      <c r="CUN211" s="28"/>
      <c r="CUO211" s="28"/>
      <c r="CUP211" s="28"/>
      <c r="CUQ211" s="28"/>
      <c r="CUR211" s="29"/>
      <c r="CUS211" s="27"/>
      <c r="CUT211" s="28"/>
      <c r="CUU211" s="28"/>
      <c r="CUV211" s="28"/>
      <c r="CUW211" s="28"/>
      <c r="CUX211" s="28"/>
      <c r="CUY211" s="28"/>
      <c r="CUZ211" s="29"/>
      <c r="CVA211" s="27"/>
      <c r="CVB211" s="28"/>
      <c r="CVC211" s="28"/>
      <c r="CVD211" s="28"/>
      <c r="CVE211" s="28"/>
      <c r="CVF211" s="28"/>
      <c r="CVG211" s="28"/>
      <c r="CVH211" s="29"/>
      <c r="CVI211" s="27"/>
      <c r="CVJ211" s="28"/>
      <c r="CVK211" s="28"/>
      <c r="CVL211" s="28"/>
      <c r="CVM211" s="28"/>
      <c r="CVN211" s="28"/>
      <c r="CVO211" s="28"/>
      <c r="CVP211" s="29"/>
      <c r="CVQ211" s="27"/>
      <c r="CVR211" s="28"/>
      <c r="CVS211" s="28"/>
      <c r="CVT211" s="28"/>
      <c r="CVU211" s="28"/>
      <c r="CVV211" s="28"/>
      <c r="CVW211" s="28"/>
      <c r="CVX211" s="29"/>
      <c r="CVY211" s="27"/>
      <c r="CVZ211" s="28"/>
      <c r="CWA211" s="28"/>
      <c r="CWB211" s="28"/>
      <c r="CWC211" s="28"/>
      <c r="CWD211" s="28"/>
      <c r="CWE211" s="28"/>
      <c r="CWF211" s="29"/>
      <c r="CWG211" s="27"/>
      <c r="CWH211" s="28"/>
      <c r="CWI211" s="28"/>
      <c r="CWJ211" s="28"/>
      <c r="CWK211" s="28"/>
      <c r="CWL211" s="28"/>
      <c r="CWM211" s="28"/>
      <c r="CWN211" s="29"/>
      <c r="CWO211" s="27"/>
      <c r="CWP211" s="28"/>
      <c r="CWQ211" s="28"/>
      <c r="CWR211" s="28"/>
      <c r="CWS211" s="28"/>
      <c r="CWT211" s="28"/>
      <c r="CWU211" s="28"/>
      <c r="CWV211" s="29"/>
      <c r="CWW211" s="27"/>
      <c r="CWX211" s="28"/>
      <c r="CWY211" s="28"/>
      <c r="CWZ211" s="28"/>
      <c r="CXA211" s="28"/>
      <c r="CXB211" s="28"/>
      <c r="CXC211" s="28"/>
      <c r="CXD211" s="29"/>
      <c r="CXE211" s="27"/>
      <c r="CXF211" s="28"/>
      <c r="CXG211" s="28"/>
      <c r="CXH211" s="28"/>
      <c r="CXI211" s="28"/>
      <c r="CXJ211" s="28"/>
      <c r="CXK211" s="28"/>
      <c r="CXL211" s="29"/>
      <c r="CXM211" s="27"/>
      <c r="CXN211" s="28"/>
      <c r="CXO211" s="28"/>
      <c r="CXP211" s="28"/>
      <c r="CXQ211" s="28"/>
      <c r="CXR211" s="28"/>
      <c r="CXS211" s="28"/>
      <c r="CXT211" s="29"/>
      <c r="CXU211" s="27"/>
      <c r="CXV211" s="28"/>
      <c r="CXW211" s="28"/>
      <c r="CXX211" s="28"/>
      <c r="CXY211" s="28"/>
      <c r="CXZ211" s="28"/>
      <c r="CYA211" s="28"/>
      <c r="CYB211" s="29"/>
      <c r="CYC211" s="27"/>
      <c r="CYD211" s="28"/>
      <c r="CYE211" s="28"/>
      <c r="CYF211" s="28"/>
      <c r="CYG211" s="28"/>
      <c r="CYH211" s="28"/>
      <c r="CYI211" s="28"/>
      <c r="CYJ211" s="29"/>
      <c r="CYK211" s="27"/>
      <c r="CYL211" s="28"/>
      <c r="CYM211" s="28"/>
      <c r="CYN211" s="28"/>
      <c r="CYO211" s="28"/>
      <c r="CYP211" s="28"/>
      <c r="CYQ211" s="28"/>
      <c r="CYR211" s="29"/>
      <c r="CYS211" s="27"/>
      <c r="CYT211" s="28"/>
      <c r="CYU211" s="28"/>
      <c r="CYV211" s="28"/>
      <c r="CYW211" s="28"/>
      <c r="CYX211" s="28"/>
      <c r="CYY211" s="28"/>
      <c r="CYZ211" s="29"/>
      <c r="CZA211" s="27"/>
      <c r="CZB211" s="28"/>
      <c r="CZC211" s="28"/>
      <c r="CZD211" s="28"/>
      <c r="CZE211" s="28"/>
      <c r="CZF211" s="28"/>
      <c r="CZG211" s="28"/>
      <c r="CZH211" s="29"/>
      <c r="CZI211" s="27"/>
      <c r="CZJ211" s="28"/>
      <c r="CZK211" s="28"/>
      <c r="CZL211" s="28"/>
      <c r="CZM211" s="28"/>
      <c r="CZN211" s="28"/>
      <c r="CZO211" s="28"/>
      <c r="CZP211" s="29"/>
      <c r="CZQ211" s="27"/>
      <c r="CZR211" s="28"/>
      <c r="CZS211" s="28"/>
      <c r="CZT211" s="28"/>
      <c r="CZU211" s="28"/>
      <c r="CZV211" s="28"/>
      <c r="CZW211" s="28"/>
      <c r="CZX211" s="29"/>
      <c r="CZY211" s="27"/>
      <c r="CZZ211" s="28"/>
      <c r="DAA211" s="28"/>
      <c r="DAB211" s="28"/>
      <c r="DAC211" s="28"/>
      <c r="DAD211" s="28"/>
      <c r="DAE211" s="28"/>
      <c r="DAF211" s="29"/>
      <c r="DAG211" s="27"/>
      <c r="DAH211" s="28"/>
      <c r="DAI211" s="28"/>
      <c r="DAJ211" s="28"/>
      <c r="DAK211" s="28"/>
      <c r="DAL211" s="28"/>
      <c r="DAM211" s="28"/>
      <c r="DAN211" s="29"/>
      <c r="DAO211" s="27"/>
      <c r="DAP211" s="28"/>
      <c r="DAQ211" s="28"/>
      <c r="DAR211" s="28"/>
      <c r="DAS211" s="28"/>
      <c r="DAT211" s="28"/>
      <c r="DAU211" s="28"/>
      <c r="DAV211" s="29"/>
      <c r="DAW211" s="27"/>
      <c r="DAX211" s="28"/>
      <c r="DAY211" s="28"/>
      <c r="DAZ211" s="28"/>
      <c r="DBA211" s="28"/>
      <c r="DBB211" s="28"/>
      <c r="DBC211" s="28"/>
      <c r="DBD211" s="29"/>
      <c r="DBE211" s="27"/>
      <c r="DBF211" s="28"/>
      <c r="DBG211" s="28"/>
      <c r="DBH211" s="28"/>
      <c r="DBI211" s="28"/>
      <c r="DBJ211" s="28"/>
      <c r="DBK211" s="28"/>
      <c r="DBL211" s="29"/>
      <c r="DBM211" s="27"/>
      <c r="DBN211" s="28"/>
      <c r="DBO211" s="28"/>
      <c r="DBP211" s="28"/>
      <c r="DBQ211" s="28"/>
      <c r="DBR211" s="28"/>
      <c r="DBS211" s="28"/>
      <c r="DBT211" s="29"/>
      <c r="DBU211" s="27"/>
      <c r="DBV211" s="28"/>
      <c r="DBW211" s="28"/>
      <c r="DBX211" s="28"/>
      <c r="DBY211" s="28"/>
      <c r="DBZ211" s="28"/>
      <c r="DCA211" s="28"/>
      <c r="DCB211" s="29"/>
      <c r="DCC211" s="27"/>
      <c r="DCD211" s="28"/>
      <c r="DCE211" s="28"/>
      <c r="DCF211" s="28"/>
      <c r="DCG211" s="28"/>
      <c r="DCH211" s="28"/>
      <c r="DCI211" s="28"/>
      <c r="DCJ211" s="29"/>
      <c r="DCK211" s="27"/>
      <c r="DCL211" s="28"/>
      <c r="DCM211" s="28"/>
      <c r="DCN211" s="28"/>
      <c r="DCO211" s="28"/>
      <c r="DCP211" s="28"/>
      <c r="DCQ211" s="28"/>
      <c r="DCR211" s="29"/>
      <c r="DCS211" s="27"/>
      <c r="DCT211" s="28"/>
      <c r="DCU211" s="28"/>
      <c r="DCV211" s="28"/>
      <c r="DCW211" s="28"/>
      <c r="DCX211" s="28"/>
      <c r="DCY211" s="28"/>
      <c r="DCZ211" s="29"/>
      <c r="DDA211" s="27"/>
      <c r="DDB211" s="28"/>
      <c r="DDC211" s="28"/>
      <c r="DDD211" s="28"/>
      <c r="DDE211" s="28"/>
      <c r="DDF211" s="28"/>
      <c r="DDG211" s="28"/>
      <c r="DDH211" s="29"/>
      <c r="DDI211" s="27"/>
      <c r="DDJ211" s="28"/>
      <c r="DDK211" s="28"/>
      <c r="DDL211" s="28"/>
      <c r="DDM211" s="28"/>
      <c r="DDN211" s="28"/>
      <c r="DDO211" s="28"/>
      <c r="DDP211" s="29"/>
      <c r="DDQ211" s="27"/>
      <c r="DDR211" s="28"/>
      <c r="DDS211" s="28"/>
      <c r="DDT211" s="28"/>
      <c r="DDU211" s="28"/>
      <c r="DDV211" s="28"/>
      <c r="DDW211" s="28"/>
      <c r="DDX211" s="29"/>
      <c r="DDY211" s="27"/>
      <c r="DDZ211" s="28"/>
      <c r="DEA211" s="28"/>
      <c r="DEB211" s="28"/>
      <c r="DEC211" s="28"/>
      <c r="DED211" s="28"/>
      <c r="DEE211" s="28"/>
      <c r="DEF211" s="29"/>
      <c r="DEG211" s="27"/>
      <c r="DEH211" s="28"/>
      <c r="DEI211" s="28"/>
      <c r="DEJ211" s="28"/>
      <c r="DEK211" s="28"/>
      <c r="DEL211" s="28"/>
      <c r="DEM211" s="28"/>
      <c r="DEN211" s="29"/>
      <c r="DEO211" s="27"/>
      <c r="DEP211" s="28"/>
      <c r="DEQ211" s="28"/>
      <c r="DER211" s="28"/>
      <c r="DES211" s="28"/>
      <c r="DET211" s="28"/>
      <c r="DEU211" s="28"/>
      <c r="DEV211" s="29"/>
      <c r="DEW211" s="27"/>
      <c r="DEX211" s="28"/>
      <c r="DEY211" s="28"/>
      <c r="DEZ211" s="28"/>
      <c r="DFA211" s="28"/>
      <c r="DFB211" s="28"/>
      <c r="DFC211" s="28"/>
      <c r="DFD211" s="29"/>
      <c r="DFE211" s="27"/>
      <c r="DFF211" s="28"/>
      <c r="DFG211" s="28"/>
      <c r="DFH211" s="28"/>
      <c r="DFI211" s="28"/>
      <c r="DFJ211" s="28"/>
      <c r="DFK211" s="28"/>
      <c r="DFL211" s="29"/>
      <c r="DFM211" s="27"/>
      <c r="DFN211" s="28"/>
      <c r="DFO211" s="28"/>
      <c r="DFP211" s="28"/>
      <c r="DFQ211" s="28"/>
      <c r="DFR211" s="28"/>
      <c r="DFS211" s="28"/>
      <c r="DFT211" s="29"/>
      <c r="DFU211" s="27"/>
      <c r="DFV211" s="28"/>
      <c r="DFW211" s="28"/>
      <c r="DFX211" s="28"/>
      <c r="DFY211" s="28"/>
      <c r="DFZ211" s="28"/>
      <c r="DGA211" s="28"/>
      <c r="DGB211" s="29"/>
      <c r="DGC211" s="27"/>
      <c r="DGD211" s="28"/>
      <c r="DGE211" s="28"/>
      <c r="DGF211" s="28"/>
      <c r="DGG211" s="28"/>
      <c r="DGH211" s="28"/>
      <c r="DGI211" s="28"/>
      <c r="DGJ211" s="29"/>
      <c r="DGK211" s="27"/>
      <c r="DGL211" s="28"/>
      <c r="DGM211" s="28"/>
      <c r="DGN211" s="28"/>
      <c r="DGO211" s="28"/>
      <c r="DGP211" s="28"/>
      <c r="DGQ211" s="28"/>
      <c r="DGR211" s="29"/>
      <c r="DGS211" s="27"/>
      <c r="DGT211" s="28"/>
      <c r="DGU211" s="28"/>
      <c r="DGV211" s="28"/>
      <c r="DGW211" s="28"/>
      <c r="DGX211" s="28"/>
      <c r="DGY211" s="28"/>
      <c r="DGZ211" s="29"/>
      <c r="DHA211" s="27"/>
      <c r="DHB211" s="28"/>
      <c r="DHC211" s="28"/>
      <c r="DHD211" s="28"/>
      <c r="DHE211" s="28"/>
      <c r="DHF211" s="28"/>
      <c r="DHG211" s="28"/>
      <c r="DHH211" s="29"/>
      <c r="DHI211" s="27"/>
      <c r="DHJ211" s="28"/>
      <c r="DHK211" s="28"/>
      <c r="DHL211" s="28"/>
      <c r="DHM211" s="28"/>
      <c r="DHN211" s="28"/>
      <c r="DHO211" s="28"/>
      <c r="DHP211" s="29"/>
      <c r="DHQ211" s="27"/>
      <c r="DHR211" s="28"/>
      <c r="DHS211" s="28"/>
      <c r="DHT211" s="28"/>
      <c r="DHU211" s="28"/>
      <c r="DHV211" s="28"/>
      <c r="DHW211" s="28"/>
      <c r="DHX211" s="29"/>
      <c r="DHY211" s="27"/>
      <c r="DHZ211" s="28"/>
      <c r="DIA211" s="28"/>
      <c r="DIB211" s="28"/>
      <c r="DIC211" s="28"/>
      <c r="DID211" s="28"/>
      <c r="DIE211" s="28"/>
      <c r="DIF211" s="29"/>
      <c r="DIG211" s="27"/>
      <c r="DIH211" s="28"/>
      <c r="DII211" s="28"/>
      <c r="DIJ211" s="28"/>
      <c r="DIK211" s="28"/>
      <c r="DIL211" s="28"/>
      <c r="DIM211" s="28"/>
      <c r="DIN211" s="29"/>
      <c r="DIO211" s="27"/>
      <c r="DIP211" s="28"/>
      <c r="DIQ211" s="28"/>
      <c r="DIR211" s="28"/>
      <c r="DIS211" s="28"/>
      <c r="DIT211" s="28"/>
      <c r="DIU211" s="28"/>
      <c r="DIV211" s="29"/>
      <c r="DIW211" s="27"/>
      <c r="DIX211" s="28"/>
      <c r="DIY211" s="28"/>
      <c r="DIZ211" s="28"/>
      <c r="DJA211" s="28"/>
      <c r="DJB211" s="28"/>
      <c r="DJC211" s="28"/>
      <c r="DJD211" s="29"/>
      <c r="DJE211" s="27"/>
      <c r="DJF211" s="28"/>
      <c r="DJG211" s="28"/>
      <c r="DJH211" s="28"/>
      <c r="DJI211" s="28"/>
      <c r="DJJ211" s="28"/>
      <c r="DJK211" s="28"/>
      <c r="DJL211" s="29"/>
      <c r="DJM211" s="27"/>
      <c r="DJN211" s="28"/>
      <c r="DJO211" s="28"/>
      <c r="DJP211" s="28"/>
      <c r="DJQ211" s="28"/>
      <c r="DJR211" s="28"/>
      <c r="DJS211" s="28"/>
      <c r="DJT211" s="29"/>
      <c r="DJU211" s="27"/>
      <c r="DJV211" s="28"/>
      <c r="DJW211" s="28"/>
      <c r="DJX211" s="28"/>
      <c r="DJY211" s="28"/>
      <c r="DJZ211" s="28"/>
      <c r="DKA211" s="28"/>
      <c r="DKB211" s="29"/>
      <c r="DKC211" s="27"/>
      <c r="DKD211" s="28"/>
      <c r="DKE211" s="28"/>
      <c r="DKF211" s="28"/>
      <c r="DKG211" s="28"/>
      <c r="DKH211" s="28"/>
      <c r="DKI211" s="28"/>
      <c r="DKJ211" s="29"/>
      <c r="DKK211" s="27"/>
      <c r="DKL211" s="28"/>
      <c r="DKM211" s="28"/>
      <c r="DKN211" s="28"/>
      <c r="DKO211" s="28"/>
      <c r="DKP211" s="28"/>
      <c r="DKQ211" s="28"/>
      <c r="DKR211" s="29"/>
      <c r="DKS211" s="27"/>
      <c r="DKT211" s="28"/>
      <c r="DKU211" s="28"/>
      <c r="DKV211" s="28"/>
      <c r="DKW211" s="28"/>
      <c r="DKX211" s="28"/>
      <c r="DKY211" s="28"/>
      <c r="DKZ211" s="29"/>
      <c r="DLA211" s="27"/>
      <c r="DLB211" s="28"/>
      <c r="DLC211" s="28"/>
      <c r="DLD211" s="28"/>
      <c r="DLE211" s="28"/>
      <c r="DLF211" s="28"/>
      <c r="DLG211" s="28"/>
      <c r="DLH211" s="29"/>
      <c r="DLI211" s="27"/>
      <c r="DLJ211" s="28"/>
      <c r="DLK211" s="28"/>
      <c r="DLL211" s="28"/>
      <c r="DLM211" s="28"/>
      <c r="DLN211" s="28"/>
      <c r="DLO211" s="28"/>
      <c r="DLP211" s="29"/>
      <c r="DLQ211" s="27"/>
      <c r="DLR211" s="28"/>
      <c r="DLS211" s="28"/>
      <c r="DLT211" s="28"/>
      <c r="DLU211" s="28"/>
      <c r="DLV211" s="28"/>
      <c r="DLW211" s="28"/>
      <c r="DLX211" s="29"/>
      <c r="DLY211" s="27"/>
      <c r="DLZ211" s="28"/>
      <c r="DMA211" s="28"/>
      <c r="DMB211" s="28"/>
      <c r="DMC211" s="28"/>
      <c r="DMD211" s="28"/>
      <c r="DME211" s="28"/>
      <c r="DMF211" s="29"/>
      <c r="DMG211" s="27"/>
      <c r="DMH211" s="28"/>
      <c r="DMI211" s="28"/>
      <c r="DMJ211" s="28"/>
      <c r="DMK211" s="28"/>
      <c r="DML211" s="28"/>
      <c r="DMM211" s="28"/>
      <c r="DMN211" s="29"/>
      <c r="DMO211" s="27"/>
      <c r="DMP211" s="28"/>
      <c r="DMQ211" s="28"/>
      <c r="DMR211" s="28"/>
      <c r="DMS211" s="28"/>
      <c r="DMT211" s="28"/>
      <c r="DMU211" s="28"/>
      <c r="DMV211" s="29"/>
      <c r="DMW211" s="27"/>
      <c r="DMX211" s="28"/>
      <c r="DMY211" s="28"/>
      <c r="DMZ211" s="28"/>
      <c r="DNA211" s="28"/>
      <c r="DNB211" s="28"/>
      <c r="DNC211" s="28"/>
      <c r="DND211" s="29"/>
      <c r="DNE211" s="27"/>
      <c r="DNF211" s="28"/>
      <c r="DNG211" s="28"/>
      <c r="DNH211" s="28"/>
      <c r="DNI211" s="28"/>
      <c r="DNJ211" s="28"/>
      <c r="DNK211" s="28"/>
      <c r="DNL211" s="29"/>
      <c r="DNM211" s="27"/>
      <c r="DNN211" s="28"/>
      <c r="DNO211" s="28"/>
      <c r="DNP211" s="28"/>
      <c r="DNQ211" s="28"/>
      <c r="DNR211" s="28"/>
      <c r="DNS211" s="28"/>
      <c r="DNT211" s="29"/>
      <c r="DNU211" s="27"/>
      <c r="DNV211" s="28"/>
      <c r="DNW211" s="28"/>
      <c r="DNX211" s="28"/>
      <c r="DNY211" s="28"/>
      <c r="DNZ211" s="28"/>
      <c r="DOA211" s="28"/>
      <c r="DOB211" s="29"/>
      <c r="DOC211" s="27"/>
      <c r="DOD211" s="28"/>
      <c r="DOE211" s="28"/>
      <c r="DOF211" s="28"/>
      <c r="DOG211" s="28"/>
      <c r="DOH211" s="28"/>
      <c r="DOI211" s="28"/>
      <c r="DOJ211" s="29"/>
      <c r="DOK211" s="27"/>
      <c r="DOL211" s="28"/>
      <c r="DOM211" s="28"/>
      <c r="DON211" s="28"/>
      <c r="DOO211" s="28"/>
      <c r="DOP211" s="28"/>
      <c r="DOQ211" s="28"/>
      <c r="DOR211" s="29"/>
      <c r="DOS211" s="27"/>
      <c r="DOT211" s="28"/>
      <c r="DOU211" s="28"/>
      <c r="DOV211" s="28"/>
      <c r="DOW211" s="28"/>
      <c r="DOX211" s="28"/>
      <c r="DOY211" s="28"/>
      <c r="DOZ211" s="29"/>
      <c r="DPA211" s="27"/>
      <c r="DPB211" s="28"/>
      <c r="DPC211" s="28"/>
      <c r="DPD211" s="28"/>
      <c r="DPE211" s="28"/>
      <c r="DPF211" s="28"/>
      <c r="DPG211" s="28"/>
      <c r="DPH211" s="29"/>
      <c r="DPI211" s="27"/>
      <c r="DPJ211" s="28"/>
      <c r="DPK211" s="28"/>
      <c r="DPL211" s="28"/>
      <c r="DPM211" s="28"/>
      <c r="DPN211" s="28"/>
      <c r="DPO211" s="28"/>
      <c r="DPP211" s="29"/>
      <c r="DPQ211" s="27"/>
      <c r="DPR211" s="28"/>
      <c r="DPS211" s="28"/>
      <c r="DPT211" s="28"/>
      <c r="DPU211" s="28"/>
      <c r="DPV211" s="28"/>
      <c r="DPW211" s="28"/>
      <c r="DPX211" s="29"/>
      <c r="DPY211" s="27"/>
      <c r="DPZ211" s="28"/>
      <c r="DQA211" s="28"/>
      <c r="DQB211" s="28"/>
      <c r="DQC211" s="28"/>
      <c r="DQD211" s="28"/>
      <c r="DQE211" s="28"/>
      <c r="DQF211" s="29"/>
      <c r="DQG211" s="27"/>
      <c r="DQH211" s="28"/>
      <c r="DQI211" s="28"/>
      <c r="DQJ211" s="28"/>
      <c r="DQK211" s="28"/>
      <c r="DQL211" s="28"/>
      <c r="DQM211" s="28"/>
      <c r="DQN211" s="29"/>
      <c r="DQO211" s="27"/>
      <c r="DQP211" s="28"/>
      <c r="DQQ211" s="28"/>
      <c r="DQR211" s="28"/>
      <c r="DQS211" s="28"/>
      <c r="DQT211" s="28"/>
      <c r="DQU211" s="28"/>
      <c r="DQV211" s="29"/>
      <c r="DQW211" s="27"/>
      <c r="DQX211" s="28"/>
      <c r="DQY211" s="28"/>
      <c r="DQZ211" s="28"/>
      <c r="DRA211" s="28"/>
      <c r="DRB211" s="28"/>
      <c r="DRC211" s="28"/>
      <c r="DRD211" s="29"/>
      <c r="DRE211" s="27"/>
      <c r="DRF211" s="28"/>
      <c r="DRG211" s="28"/>
      <c r="DRH211" s="28"/>
      <c r="DRI211" s="28"/>
      <c r="DRJ211" s="28"/>
      <c r="DRK211" s="28"/>
      <c r="DRL211" s="29"/>
      <c r="DRM211" s="27"/>
      <c r="DRN211" s="28"/>
      <c r="DRO211" s="28"/>
      <c r="DRP211" s="28"/>
      <c r="DRQ211" s="28"/>
      <c r="DRR211" s="28"/>
      <c r="DRS211" s="28"/>
      <c r="DRT211" s="29"/>
      <c r="DRU211" s="27"/>
      <c r="DRV211" s="28"/>
      <c r="DRW211" s="28"/>
      <c r="DRX211" s="28"/>
      <c r="DRY211" s="28"/>
      <c r="DRZ211" s="28"/>
      <c r="DSA211" s="28"/>
      <c r="DSB211" s="29"/>
      <c r="DSC211" s="27"/>
      <c r="DSD211" s="28"/>
      <c r="DSE211" s="28"/>
      <c r="DSF211" s="28"/>
      <c r="DSG211" s="28"/>
      <c r="DSH211" s="28"/>
      <c r="DSI211" s="28"/>
      <c r="DSJ211" s="29"/>
      <c r="DSK211" s="27"/>
      <c r="DSL211" s="28"/>
      <c r="DSM211" s="28"/>
      <c r="DSN211" s="28"/>
      <c r="DSO211" s="28"/>
      <c r="DSP211" s="28"/>
      <c r="DSQ211" s="28"/>
      <c r="DSR211" s="29"/>
      <c r="DSS211" s="27"/>
      <c r="DST211" s="28"/>
      <c r="DSU211" s="28"/>
      <c r="DSV211" s="28"/>
      <c r="DSW211" s="28"/>
      <c r="DSX211" s="28"/>
      <c r="DSY211" s="28"/>
      <c r="DSZ211" s="29"/>
      <c r="DTA211" s="27"/>
      <c r="DTB211" s="28"/>
      <c r="DTC211" s="28"/>
      <c r="DTD211" s="28"/>
      <c r="DTE211" s="28"/>
      <c r="DTF211" s="28"/>
      <c r="DTG211" s="28"/>
      <c r="DTH211" s="29"/>
      <c r="DTI211" s="27"/>
      <c r="DTJ211" s="28"/>
      <c r="DTK211" s="28"/>
      <c r="DTL211" s="28"/>
      <c r="DTM211" s="28"/>
      <c r="DTN211" s="28"/>
      <c r="DTO211" s="28"/>
      <c r="DTP211" s="29"/>
      <c r="DTQ211" s="27"/>
      <c r="DTR211" s="28"/>
      <c r="DTS211" s="28"/>
      <c r="DTT211" s="28"/>
      <c r="DTU211" s="28"/>
      <c r="DTV211" s="28"/>
      <c r="DTW211" s="28"/>
      <c r="DTX211" s="29"/>
      <c r="DTY211" s="27"/>
      <c r="DTZ211" s="28"/>
      <c r="DUA211" s="28"/>
      <c r="DUB211" s="28"/>
      <c r="DUC211" s="28"/>
      <c r="DUD211" s="28"/>
      <c r="DUE211" s="28"/>
      <c r="DUF211" s="29"/>
      <c r="DUG211" s="27"/>
      <c r="DUH211" s="28"/>
      <c r="DUI211" s="28"/>
      <c r="DUJ211" s="28"/>
      <c r="DUK211" s="28"/>
      <c r="DUL211" s="28"/>
      <c r="DUM211" s="28"/>
      <c r="DUN211" s="29"/>
      <c r="DUO211" s="27"/>
      <c r="DUP211" s="28"/>
      <c r="DUQ211" s="28"/>
      <c r="DUR211" s="28"/>
      <c r="DUS211" s="28"/>
      <c r="DUT211" s="28"/>
      <c r="DUU211" s="28"/>
      <c r="DUV211" s="29"/>
      <c r="DUW211" s="27"/>
      <c r="DUX211" s="28"/>
      <c r="DUY211" s="28"/>
      <c r="DUZ211" s="28"/>
      <c r="DVA211" s="28"/>
      <c r="DVB211" s="28"/>
      <c r="DVC211" s="28"/>
      <c r="DVD211" s="29"/>
      <c r="DVE211" s="27"/>
      <c r="DVF211" s="28"/>
      <c r="DVG211" s="28"/>
      <c r="DVH211" s="28"/>
      <c r="DVI211" s="28"/>
      <c r="DVJ211" s="28"/>
      <c r="DVK211" s="28"/>
      <c r="DVL211" s="29"/>
      <c r="DVM211" s="27"/>
      <c r="DVN211" s="28"/>
      <c r="DVO211" s="28"/>
      <c r="DVP211" s="28"/>
      <c r="DVQ211" s="28"/>
      <c r="DVR211" s="28"/>
      <c r="DVS211" s="28"/>
      <c r="DVT211" s="29"/>
      <c r="DVU211" s="27"/>
      <c r="DVV211" s="28"/>
      <c r="DVW211" s="28"/>
      <c r="DVX211" s="28"/>
      <c r="DVY211" s="28"/>
      <c r="DVZ211" s="28"/>
      <c r="DWA211" s="28"/>
      <c r="DWB211" s="29"/>
      <c r="DWC211" s="27"/>
      <c r="DWD211" s="28"/>
      <c r="DWE211" s="28"/>
      <c r="DWF211" s="28"/>
      <c r="DWG211" s="28"/>
      <c r="DWH211" s="28"/>
      <c r="DWI211" s="28"/>
      <c r="DWJ211" s="29"/>
      <c r="DWK211" s="27"/>
      <c r="DWL211" s="28"/>
      <c r="DWM211" s="28"/>
      <c r="DWN211" s="28"/>
      <c r="DWO211" s="28"/>
      <c r="DWP211" s="28"/>
      <c r="DWQ211" s="28"/>
      <c r="DWR211" s="29"/>
      <c r="DWS211" s="27"/>
      <c r="DWT211" s="28"/>
      <c r="DWU211" s="28"/>
      <c r="DWV211" s="28"/>
      <c r="DWW211" s="28"/>
      <c r="DWX211" s="28"/>
      <c r="DWY211" s="28"/>
      <c r="DWZ211" s="29"/>
      <c r="DXA211" s="27"/>
      <c r="DXB211" s="28"/>
      <c r="DXC211" s="28"/>
      <c r="DXD211" s="28"/>
      <c r="DXE211" s="28"/>
      <c r="DXF211" s="28"/>
      <c r="DXG211" s="28"/>
      <c r="DXH211" s="29"/>
      <c r="DXI211" s="27"/>
      <c r="DXJ211" s="28"/>
      <c r="DXK211" s="28"/>
      <c r="DXL211" s="28"/>
      <c r="DXM211" s="28"/>
      <c r="DXN211" s="28"/>
      <c r="DXO211" s="28"/>
      <c r="DXP211" s="29"/>
      <c r="DXQ211" s="27"/>
      <c r="DXR211" s="28"/>
      <c r="DXS211" s="28"/>
      <c r="DXT211" s="28"/>
      <c r="DXU211" s="28"/>
      <c r="DXV211" s="28"/>
      <c r="DXW211" s="28"/>
      <c r="DXX211" s="29"/>
      <c r="DXY211" s="27"/>
      <c r="DXZ211" s="28"/>
      <c r="DYA211" s="28"/>
      <c r="DYB211" s="28"/>
      <c r="DYC211" s="28"/>
      <c r="DYD211" s="28"/>
      <c r="DYE211" s="28"/>
      <c r="DYF211" s="29"/>
      <c r="DYG211" s="27"/>
      <c r="DYH211" s="28"/>
      <c r="DYI211" s="28"/>
      <c r="DYJ211" s="28"/>
      <c r="DYK211" s="28"/>
      <c r="DYL211" s="28"/>
      <c r="DYM211" s="28"/>
      <c r="DYN211" s="29"/>
      <c r="DYO211" s="27"/>
      <c r="DYP211" s="28"/>
      <c r="DYQ211" s="28"/>
      <c r="DYR211" s="28"/>
      <c r="DYS211" s="28"/>
      <c r="DYT211" s="28"/>
      <c r="DYU211" s="28"/>
      <c r="DYV211" s="29"/>
      <c r="DYW211" s="27"/>
      <c r="DYX211" s="28"/>
      <c r="DYY211" s="28"/>
      <c r="DYZ211" s="28"/>
      <c r="DZA211" s="28"/>
      <c r="DZB211" s="28"/>
      <c r="DZC211" s="28"/>
      <c r="DZD211" s="29"/>
      <c r="DZE211" s="27"/>
      <c r="DZF211" s="28"/>
      <c r="DZG211" s="28"/>
      <c r="DZH211" s="28"/>
      <c r="DZI211" s="28"/>
      <c r="DZJ211" s="28"/>
      <c r="DZK211" s="28"/>
      <c r="DZL211" s="29"/>
      <c r="DZM211" s="27"/>
      <c r="DZN211" s="28"/>
      <c r="DZO211" s="28"/>
      <c r="DZP211" s="28"/>
      <c r="DZQ211" s="28"/>
      <c r="DZR211" s="28"/>
      <c r="DZS211" s="28"/>
      <c r="DZT211" s="29"/>
      <c r="DZU211" s="27"/>
      <c r="DZV211" s="28"/>
      <c r="DZW211" s="28"/>
      <c r="DZX211" s="28"/>
      <c r="DZY211" s="28"/>
      <c r="DZZ211" s="28"/>
      <c r="EAA211" s="28"/>
      <c r="EAB211" s="29"/>
      <c r="EAC211" s="27"/>
      <c r="EAD211" s="28"/>
      <c r="EAE211" s="28"/>
      <c r="EAF211" s="28"/>
      <c r="EAG211" s="28"/>
      <c r="EAH211" s="28"/>
      <c r="EAI211" s="28"/>
      <c r="EAJ211" s="29"/>
      <c r="EAK211" s="27"/>
      <c r="EAL211" s="28"/>
      <c r="EAM211" s="28"/>
      <c r="EAN211" s="28"/>
      <c r="EAO211" s="28"/>
      <c r="EAP211" s="28"/>
      <c r="EAQ211" s="28"/>
      <c r="EAR211" s="29"/>
      <c r="EAS211" s="27"/>
      <c r="EAT211" s="28"/>
      <c r="EAU211" s="28"/>
      <c r="EAV211" s="28"/>
      <c r="EAW211" s="28"/>
      <c r="EAX211" s="28"/>
      <c r="EAY211" s="28"/>
      <c r="EAZ211" s="29"/>
      <c r="EBA211" s="27"/>
      <c r="EBB211" s="28"/>
      <c r="EBC211" s="28"/>
      <c r="EBD211" s="28"/>
      <c r="EBE211" s="28"/>
      <c r="EBF211" s="28"/>
      <c r="EBG211" s="28"/>
      <c r="EBH211" s="29"/>
      <c r="EBI211" s="27"/>
      <c r="EBJ211" s="28"/>
      <c r="EBK211" s="28"/>
      <c r="EBL211" s="28"/>
      <c r="EBM211" s="28"/>
      <c r="EBN211" s="28"/>
      <c r="EBO211" s="28"/>
      <c r="EBP211" s="29"/>
      <c r="EBQ211" s="27"/>
      <c r="EBR211" s="28"/>
      <c r="EBS211" s="28"/>
      <c r="EBT211" s="28"/>
      <c r="EBU211" s="28"/>
      <c r="EBV211" s="28"/>
      <c r="EBW211" s="28"/>
      <c r="EBX211" s="29"/>
      <c r="EBY211" s="27"/>
      <c r="EBZ211" s="28"/>
      <c r="ECA211" s="28"/>
      <c r="ECB211" s="28"/>
      <c r="ECC211" s="28"/>
      <c r="ECD211" s="28"/>
      <c r="ECE211" s="28"/>
      <c r="ECF211" s="29"/>
      <c r="ECG211" s="27"/>
      <c r="ECH211" s="28"/>
      <c r="ECI211" s="28"/>
      <c r="ECJ211" s="28"/>
      <c r="ECK211" s="28"/>
      <c r="ECL211" s="28"/>
      <c r="ECM211" s="28"/>
      <c r="ECN211" s="29"/>
      <c r="ECO211" s="27"/>
      <c r="ECP211" s="28"/>
      <c r="ECQ211" s="28"/>
      <c r="ECR211" s="28"/>
      <c r="ECS211" s="28"/>
      <c r="ECT211" s="28"/>
      <c r="ECU211" s="28"/>
      <c r="ECV211" s="29"/>
      <c r="ECW211" s="27"/>
      <c r="ECX211" s="28"/>
      <c r="ECY211" s="28"/>
      <c r="ECZ211" s="28"/>
      <c r="EDA211" s="28"/>
      <c r="EDB211" s="28"/>
      <c r="EDC211" s="28"/>
      <c r="EDD211" s="29"/>
      <c r="EDE211" s="27"/>
      <c r="EDF211" s="28"/>
      <c r="EDG211" s="28"/>
      <c r="EDH211" s="28"/>
      <c r="EDI211" s="28"/>
      <c r="EDJ211" s="28"/>
      <c r="EDK211" s="28"/>
      <c r="EDL211" s="29"/>
      <c r="EDM211" s="27"/>
      <c r="EDN211" s="28"/>
      <c r="EDO211" s="28"/>
      <c r="EDP211" s="28"/>
      <c r="EDQ211" s="28"/>
      <c r="EDR211" s="28"/>
      <c r="EDS211" s="28"/>
      <c r="EDT211" s="29"/>
      <c r="EDU211" s="27"/>
      <c r="EDV211" s="28"/>
      <c r="EDW211" s="28"/>
      <c r="EDX211" s="28"/>
      <c r="EDY211" s="28"/>
      <c r="EDZ211" s="28"/>
      <c r="EEA211" s="28"/>
      <c r="EEB211" s="29"/>
      <c r="EEC211" s="27"/>
      <c r="EED211" s="28"/>
      <c r="EEE211" s="28"/>
      <c r="EEF211" s="28"/>
      <c r="EEG211" s="28"/>
      <c r="EEH211" s="28"/>
      <c r="EEI211" s="28"/>
      <c r="EEJ211" s="29"/>
      <c r="EEK211" s="27"/>
      <c r="EEL211" s="28"/>
      <c r="EEM211" s="28"/>
      <c r="EEN211" s="28"/>
      <c r="EEO211" s="28"/>
      <c r="EEP211" s="28"/>
      <c r="EEQ211" s="28"/>
      <c r="EER211" s="29"/>
      <c r="EES211" s="27"/>
      <c r="EET211" s="28"/>
      <c r="EEU211" s="28"/>
      <c r="EEV211" s="28"/>
      <c r="EEW211" s="28"/>
      <c r="EEX211" s="28"/>
      <c r="EEY211" s="28"/>
      <c r="EEZ211" s="29"/>
      <c r="EFA211" s="27"/>
      <c r="EFB211" s="28"/>
      <c r="EFC211" s="28"/>
      <c r="EFD211" s="28"/>
      <c r="EFE211" s="28"/>
      <c r="EFF211" s="28"/>
      <c r="EFG211" s="28"/>
      <c r="EFH211" s="29"/>
      <c r="EFI211" s="27"/>
      <c r="EFJ211" s="28"/>
      <c r="EFK211" s="28"/>
      <c r="EFL211" s="28"/>
      <c r="EFM211" s="28"/>
      <c r="EFN211" s="28"/>
      <c r="EFO211" s="28"/>
      <c r="EFP211" s="29"/>
      <c r="EFQ211" s="27"/>
      <c r="EFR211" s="28"/>
      <c r="EFS211" s="28"/>
      <c r="EFT211" s="28"/>
      <c r="EFU211" s="28"/>
      <c r="EFV211" s="28"/>
      <c r="EFW211" s="28"/>
      <c r="EFX211" s="29"/>
      <c r="EFY211" s="27"/>
      <c r="EFZ211" s="28"/>
      <c r="EGA211" s="28"/>
      <c r="EGB211" s="28"/>
      <c r="EGC211" s="28"/>
      <c r="EGD211" s="28"/>
      <c r="EGE211" s="28"/>
      <c r="EGF211" s="29"/>
      <c r="EGG211" s="27"/>
      <c r="EGH211" s="28"/>
      <c r="EGI211" s="28"/>
      <c r="EGJ211" s="28"/>
      <c r="EGK211" s="28"/>
      <c r="EGL211" s="28"/>
      <c r="EGM211" s="28"/>
      <c r="EGN211" s="29"/>
      <c r="EGO211" s="27"/>
      <c r="EGP211" s="28"/>
      <c r="EGQ211" s="28"/>
      <c r="EGR211" s="28"/>
      <c r="EGS211" s="28"/>
      <c r="EGT211" s="28"/>
      <c r="EGU211" s="28"/>
      <c r="EGV211" s="29"/>
      <c r="EGW211" s="27"/>
      <c r="EGX211" s="28"/>
      <c r="EGY211" s="28"/>
      <c r="EGZ211" s="28"/>
      <c r="EHA211" s="28"/>
      <c r="EHB211" s="28"/>
      <c r="EHC211" s="28"/>
      <c r="EHD211" s="29"/>
      <c r="EHE211" s="27"/>
      <c r="EHF211" s="28"/>
      <c r="EHG211" s="28"/>
      <c r="EHH211" s="28"/>
      <c r="EHI211" s="28"/>
      <c r="EHJ211" s="28"/>
      <c r="EHK211" s="28"/>
      <c r="EHL211" s="29"/>
      <c r="EHM211" s="27"/>
      <c r="EHN211" s="28"/>
      <c r="EHO211" s="28"/>
      <c r="EHP211" s="28"/>
      <c r="EHQ211" s="28"/>
      <c r="EHR211" s="28"/>
      <c r="EHS211" s="28"/>
      <c r="EHT211" s="29"/>
      <c r="EHU211" s="27"/>
      <c r="EHV211" s="28"/>
      <c r="EHW211" s="28"/>
      <c r="EHX211" s="28"/>
      <c r="EHY211" s="28"/>
      <c r="EHZ211" s="28"/>
      <c r="EIA211" s="28"/>
      <c r="EIB211" s="29"/>
      <c r="EIC211" s="27"/>
      <c r="EID211" s="28"/>
      <c r="EIE211" s="28"/>
      <c r="EIF211" s="28"/>
      <c r="EIG211" s="28"/>
      <c r="EIH211" s="28"/>
      <c r="EII211" s="28"/>
      <c r="EIJ211" s="29"/>
      <c r="EIK211" s="27"/>
      <c r="EIL211" s="28"/>
      <c r="EIM211" s="28"/>
      <c r="EIN211" s="28"/>
      <c r="EIO211" s="28"/>
      <c r="EIP211" s="28"/>
      <c r="EIQ211" s="28"/>
      <c r="EIR211" s="29"/>
      <c r="EIS211" s="27"/>
      <c r="EIT211" s="28"/>
      <c r="EIU211" s="28"/>
      <c r="EIV211" s="28"/>
      <c r="EIW211" s="28"/>
      <c r="EIX211" s="28"/>
      <c r="EIY211" s="28"/>
      <c r="EIZ211" s="29"/>
      <c r="EJA211" s="27"/>
      <c r="EJB211" s="28"/>
      <c r="EJC211" s="28"/>
      <c r="EJD211" s="28"/>
      <c r="EJE211" s="28"/>
      <c r="EJF211" s="28"/>
      <c r="EJG211" s="28"/>
      <c r="EJH211" s="29"/>
      <c r="EJI211" s="27"/>
      <c r="EJJ211" s="28"/>
      <c r="EJK211" s="28"/>
      <c r="EJL211" s="28"/>
      <c r="EJM211" s="28"/>
      <c r="EJN211" s="28"/>
      <c r="EJO211" s="28"/>
      <c r="EJP211" s="29"/>
      <c r="EJQ211" s="27"/>
      <c r="EJR211" s="28"/>
      <c r="EJS211" s="28"/>
      <c r="EJT211" s="28"/>
      <c r="EJU211" s="28"/>
      <c r="EJV211" s="28"/>
      <c r="EJW211" s="28"/>
      <c r="EJX211" s="29"/>
      <c r="EJY211" s="27"/>
      <c r="EJZ211" s="28"/>
      <c r="EKA211" s="28"/>
      <c r="EKB211" s="28"/>
      <c r="EKC211" s="28"/>
      <c r="EKD211" s="28"/>
      <c r="EKE211" s="28"/>
      <c r="EKF211" s="29"/>
      <c r="EKG211" s="27"/>
      <c r="EKH211" s="28"/>
      <c r="EKI211" s="28"/>
      <c r="EKJ211" s="28"/>
      <c r="EKK211" s="28"/>
      <c r="EKL211" s="28"/>
      <c r="EKM211" s="28"/>
      <c r="EKN211" s="29"/>
      <c r="EKO211" s="27"/>
      <c r="EKP211" s="28"/>
      <c r="EKQ211" s="28"/>
      <c r="EKR211" s="28"/>
      <c r="EKS211" s="28"/>
      <c r="EKT211" s="28"/>
      <c r="EKU211" s="28"/>
      <c r="EKV211" s="29"/>
      <c r="EKW211" s="27"/>
      <c r="EKX211" s="28"/>
      <c r="EKY211" s="28"/>
      <c r="EKZ211" s="28"/>
      <c r="ELA211" s="28"/>
      <c r="ELB211" s="28"/>
      <c r="ELC211" s="28"/>
      <c r="ELD211" s="29"/>
      <c r="ELE211" s="27"/>
      <c r="ELF211" s="28"/>
      <c r="ELG211" s="28"/>
      <c r="ELH211" s="28"/>
      <c r="ELI211" s="28"/>
      <c r="ELJ211" s="28"/>
      <c r="ELK211" s="28"/>
      <c r="ELL211" s="29"/>
      <c r="ELM211" s="27"/>
      <c r="ELN211" s="28"/>
      <c r="ELO211" s="28"/>
      <c r="ELP211" s="28"/>
      <c r="ELQ211" s="28"/>
      <c r="ELR211" s="28"/>
      <c r="ELS211" s="28"/>
      <c r="ELT211" s="29"/>
      <c r="ELU211" s="27"/>
      <c r="ELV211" s="28"/>
      <c r="ELW211" s="28"/>
      <c r="ELX211" s="28"/>
      <c r="ELY211" s="28"/>
      <c r="ELZ211" s="28"/>
      <c r="EMA211" s="28"/>
      <c r="EMB211" s="29"/>
      <c r="EMC211" s="27"/>
      <c r="EMD211" s="28"/>
      <c r="EME211" s="28"/>
      <c r="EMF211" s="28"/>
      <c r="EMG211" s="28"/>
      <c r="EMH211" s="28"/>
      <c r="EMI211" s="28"/>
      <c r="EMJ211" s="29"/>
      <c r="EMK211" s="27"/>
      <c r="EML211" s="28"/>
      <c r="EMM211" s="28"/>
      <c r="EMN211" s="28"/>
      <c r="EMO211" s="28"/>
      <c r="EMP211" s="28"/>
      <c r="EMQ211" s="28"/>
      <c r="EMR211" s="29"/>
      <c r="EMS211" s="27"/>
      <c r="EMT211" s="28"/>
      <c r="EMU211" s="28"/>
      <c r="EMV211" s="28"/>
      <c r="EMW211" s="28"/>
      <c r="EMX211" s="28"/>
      <c r="EMY211" s="28"/>
      <c r="EMZ211" s="29"/>
      <c r="ENA211" s="27"/>
      <c r="ENB211" s="28"/>
      <c r="ENC211" s="28"/>
      <c r="END211" s="28"/>
      <c r="ENE211" s="28"/>
      <c r="ENF211" s="28"/>
      <c r="ENG211" s="28"/>
      <c r="ENH211" s="29"/>
      <c r="ENI211" s="27"/>
      <c r="ENJ211" s="28"/>
      <c r="ENK211" s="28"/>
      <c r="ENL211" s="28"/>
      <c r="ENM211" s="28"/>
      <c r="ENN211" s="28"/>
      <c r="ENO211" s="28"/>
      <c r="ENP211" s="29"/>
      <c r="ENQ211" s="27"/>
      <c r="ENR211" s="28"/>
      <c r="ENS211" s="28"/>
      <c r="ENT211" s="28"/>
      <c r="ENU211" s="28"/>
      <c r="ENV211" s="28"/>
      <c r="ENW211" s="28"/>
      <c r="ENX211" s="29"/>
      <c r="ENY211" s="27"/>
      <c r="ENZ211" s="28"/>
      <c r="EOA211" s="28"/>
      <c r="EOB211" s="28"/>
      <c r="EOC211" s="28"/>
      <c r="EOD211" s="28"/>
      <c r="EOE211" s="28"/>
      <c r="EOF211" s="29"/>
      <c r="EOG211" s="27"/>
      <c r="EOH211" s="28"/>
      <c r="EOI211" s="28"/>
      <c r="EOJ211" s="28"/>
      <c r="EOK211" s="28"/>
      <c r="EOL211" s="28"/>
      <c r="EOM211" s="28"/>
      <c r="EON211" s="29"/>
      <c r="EOO211" s="27"/>
      <c r="EOP211" s="28"/>
      <c r="EOQ211" s="28"/>
      <c r="EOR211" s="28"/>
      <c r="EOS211" s="28"/>
      <c r="EOT211" s="28"/>
      <c r="EOU211" s="28"/>
      <c r="EOV211" s="29"/>
      <c r="EOW211" s="27"/>
      <c r="EOX211" s="28"/>
      <c r="EOY211" s="28"/>
      <c r="EOZ211" s="28"/>
      <c r="EPA211" s="28"/>
      <c r="EPB211" s="28"/>
      <c r="EPC211" s="28"/>
      <c r="EPD211" s="29"/>
      <c r="EPE211" s="27"/>
      <c r="EPF211" s="28"/>
      <c r="EPG211" s="28"/>
      <c r="EPH211" s="28"/>
      <c r="EPI211" s="28"/>
      <c r="EPJ211" s="28"/>
      <c r="EPK211" s="28"/>
      <c r="EPL211" s="29"/>
      <c r="EPM211" s="27"/>
      <c r="EPN211" s="28"/>
      <c r="EPO211" s="28"/>
      <c r="EPP211" s="28"/>
      <c r="EPQ211" s="28"/>
      <c r="EPR211" s="28"/>
      <c r="EPS211" s="28"/>
      <c r="EPT211" s="29"/>
      <c r="EPU211" s="27"/>
      <c r="EPV211" s="28"/>
      <c r="EPW211" s="28"/>
      <c r="EPX211" s="28"/>
      <c r="EPY211" s="28"/>
      <c r="EPZ211" s="28"/>
      <c r="EQA211" s="28"/>
      <c r="EQB211" s="29"/>
      <c r="EQC211" s="27"/>
      <c r="EQD211" s="28"/>
      <c r="EQE211" s="28"/>
      <c r="EQF211" s="28"/>
      <c r="EQG211" s="28"/>
      <c r="EQH211" s="28"/>
      <c r="EQI211" s="28"/>
      <c r="EQJ211" s="29"/>
      <c r="EQK211" s="27"/>
      <c r="EQL211" s="28"/>
      <c r="EQM211" s="28"/>
      <c r="EQN211" s="28"/>
      <c r="EQO211" s="28"/>
      <c r="EQP211" s="28"/>
      <c r="EQQ211" s="28"/>
      <c r="EQR211" s="29"/>
      <c r="EQS211" s="27"/>
      <c r="EQT211" s="28"/>
      <c r="EQU211" s="28"/>
      <c r="EQV211" s="28"/>
      <c r="EQW211" s="28"/>
      <c r="EQX211" s="28"/>
      <c r="EQY211" s="28"/>
      <c r="EQZ211" s="29"/>
      <c r="ERA211" s="27"/>
      <c r="ERB211" s="28"/>
      <c r="ERC211" s="28"/>
      <c r="ERD211" s="28"/>
      <c r="ERE211" s="28"/>
      <c r="ERF211" s="28"/>
      <c r="ERG211" s="28"/>
      <c r="ERH211" s="29"/>
      <c r="ERI211" s="27"/>
      <c r="ERJ211" s="28"/>
      <c r="ERK211" s="28"/>
      <c r="ERL211" s="28"/>
      <c r="ERM211" s="28"/>
      <c r="ERN211" s="28"/>
      <c r="ERO211" s="28"/>
      <c r="ERP211" s="29"/>
      <c r="ERQ211" s="27"/>
      <c r="ERR211" s="28"/>
      <c r="ERS211" s="28"/>
      <c r="ERT211" s="28"/>
      <c r="ERU211" s="28"/>
      <c r="ERV211" s="28"/>
      <c r="ERW211" s="28"/>
      <c r="ERX211" s="29"/>
      <c r="ERY211" s="27"/>
      <c r="ERZ211" s="28"/>
      <c r="ESA211" s="28"/>
      <c r="ESB211" s="28"/>
      <c r="ESC211" s="28"/>
      <c r="ESD211" s="28"/>
      <c r="ESE211" s="28"/>
      <c r="ESF211" s="29"/>
      <c r="ESG211" s="27"/>
      <c r="ESH211" s="28"/>
      <c r="ESI211" s="28"/>
      <c r="ESJ211" s="28"/>
      <c r="ESK211" s="28"/>
      <c r="ESL211" s="28"/>
      <c r="ESM211" s="28"/>
      <c r="ESN211" s="29"/>
      <c r="ESO211" s="27"/>
      <c r="ESP211" s="28"/>
      <c r="ESQ211" s="28"/>
      <c r="ESR211" s="28"/>
      <c r="ESS211" s="28"/>
      <c r="EST211" s="28"/>
      <c r="ESU211" s="28"/>
      <c r="ESV211" s="29"/>
      <c r="ESW211" s="27"/>
      <c r="ESX211" s="28"/>
      <c r="ESY211" s="28"/>
      <c r="ESZ211" s="28"/>
      <c r="ETA211" s="28"/>
      <c r="ETB211" s="28"/>
      <c r="ETC211" s="28"/>
      <c r="ETD211" s="29"/>
      <c r="ETE211" s="27"/>
      <c r="ETF211" s="28"/>
      <c r="ETG211" s="28"/>
      <c r="ETH211" s="28"/>
      <c r="ETI211" s="28"/>
      <c r="ETJ211" s="28"/>
      <c r="ETK211" s="28"/>
      <c r="ETL211" s="29"/>
      <c r="ETM211" s="27"/>
      <c r="ETN211" s="28"/>
      <c r="ETO211" s="28"/>
      <c r="ETP211" s="28"/>
      <c r="ETQ211" s="28"/>
      <c r="ETR211" s="28"/>
      <c r="ETS211" s="28"/>
      <c r="ETT211" s="29"/>
      <c r="ETU211" s="27"/>
      <c r="ETV211" s="28"/>
      <c r="ETW211" s="28"/>
      <c r="ETX211" s="28"/>
      <c r="ETY211" s="28"/>
      <c r="ETZ211" s="28"/>
      <c r="EUA211" s="28"/>
      <c r="EUB211" s="29"/>
      <c r="EUC211" s="27"/>
      <c r="EUD211" s="28"/>
      <c r="EUE211" s="28"/>
      <c r="EUF211" s="28"/>
      <c r="EUG211" s="28"/>
      <c r="EUH211" s="28"/>
      <c r="EUI211" s="28"/>
      <c r="EUJ211" s="29"/>
      <c r="EUK211" s="27"/>
      <c r="EUL211" s="28"/>
      <c r="EUM211" s="28"/>
      <c r="EUN211" s="28"/>
      <c r="EUO211" s="28"/>
      <c r="EUP211" s="28"/>
      <c r="EUQ211" s="28"/>
      <c r="EUR211" s="29"/>
      <c r="EUS211" s="27"/>
      <c r="EUT211" s="28"/>
      <c r="EUU211" s="28"/>
      <c r="EUV211" s="28"/>
      <c r="EUW211" s="28"/>
      <c r="EUX211" s="28"/>
      <c r="EUY211" s="28"/>
      <c r="EUZ211" s="29"/>
      <c r="EVA211" s="27"/>
      <c r="EVB211" s="28"/>
      <c r="EVC211" s="28"/>
      <c r="EVD211" s="28"/>
      <c r="EVE211" s="28"/>
      <c r="EVF211" s="28"/>
      <c r="EVG211" s="28"/>
      <c r="EVH211" s="29"/>
      <c r="EVI211" s="27"/>
      <c r="EVJ211" s="28"/>
      <c r="EVK211" s="28"/>
      <c r="EVL211" s="28"/>
      <c r="EVM211" s="28"/>
      <c r="EVN211" s="28"/>
      <c r="EVO211" s="28"/>
      <c r="EVP211" s="29"/>
      <c r="EVQ211" s="27"/>
      <c r="EVR211" s="28"/>
      <c r="EVS211" s="28"/>
      <c r="EVT211" s="28"/>
      <c r="EVU211" s="28"/>
      <c r="EVV211" s="28"/>
      <c r="EVW211" s="28"/>
      <c r="EVX211" s="29"/>
      <c r="EVY211" s="27"/>
      <c r="EVZ211" s="28"/>
      <c r="EWA211" s="28"/>
      <c r="EWB211" s="28"/>
      <c r="EWC211" s="28"/>
      <c r="EWD211" s="28"/>
      <c r="EWE211" s="28"/>
      <c r="EWF211" s="29"/>
      <c r="EWG211" s="27"/>
      <c r="EWH211" s="28"/>
      <c r="EWI211" s="28"/>
      <c r="EWJ211" s="28"/>
      <c r="EWK211" s="28"/>
      <c r="EWL211" s="28"/>
      <c r="EWM211" s="28"/>
      <c r="EWN211" s="29"/>
      <c r="EWO211" s="27"/>
      <c r="EWP211" s="28"/>
      <c r="EWQ211" s="28"/>
      <c r="EWR211" s="28"/>
      <c r="EWS211" s="28"/>
      <c r="EWT211" s="28"/>
      <c r="EWU211" s="28"/>
      <c r="EWV211" s="29"/>
      <c r="EWW211" s="27"/>
      <c r="EWX211" s="28"/>
      <c r="EWY211" s="28"/>
      <c r="EWZ211" s="28"/>
      <c r="EXA211" s="28"/>
      <c r="EXB211" s="28"/>
      <c r="EXC211" s="28"/>
      <c r="EXD211" s="29"/>
      <c r="EXE211" s="27"/>
      <c r="EXF211" s="28"/>
      <c r="EXG211" s="28"/>
      <c r="EXH211" s="28"/>
      <c r="EXI211" s="28"/>
      <c r="EXJ211" s="28"/>
      <c r="EXK211" s="28"/>
      <c r="EXL211" s="29"/>
      <c r="EXM211" s="27"/>
      <c r="EXN211" s="28"/>
      <c r="EXO211" s="28"/>
      <c r="EXP211" s="28"/>
      <c r="EXQ211" s="28"/>
      <c r="EXR211" s="28"/>
      <c r="EXS211" s="28"/>
      <c r="EXT211" s="29"/>
      <c r="EXU211" s="27"/>
      <c r="EXV211" s="28"/>
      <c r="EXW211" s="28"/>
      <c r="EXX211" s="28"/>
      <c r="EXY211" s="28"/>
      <c r="EXZ211" s="28"/>
      <c r="EYA211" s="28"/>
      <c r="EYB211" s="29"/>
      <c r="EYC211" s="27"/>
      <c r="EYD211" s="28"/>
      <c r="EYE211" s="28"/>
      <c r="EYF211" s="28"/>
      <c r="EYG211" s="28"/>
      <c r="EYH211" s="28"/>
      <c r="EYI211" s="28"/>
      <c r="EYJ211" s="29"/>
      <c r="EYK211" s="27"/>
      <c r="EYL211" s="28"/>
      <c r="EYM211" s="28"/>
      <c r="EYN211" s="28"/>
      <c r="EYO211" s="28"/>
      <c r="EYP211" s="28"/>
      <c r="EYQ211" s="28"/>
      <c r="EYR211" s="29"/>
      <c r="EYS211" s="27"/>
      <c r="EYT211" s="28"/>
      <c r="EYU211" s="28"/>
      <c r="EYV211" s="28"/>
      <c r="EYW211" s="28"/>
      <c r="EYX211" s="28"/>
      <c r="EYY211" s="28"/>
      <c r="EYZ211" s="29"/>
      <c r="EZA211" s="27"/>
      <c r="EZB211" s="28"/>
      <c r="EZC211" s="28"/>
      <c r="EZD211" s="28"/>
      <c r="EZE211" s="28"/>
      <c r="EZF211" s="28"/>
      <c r="EZG211" s="28"/>
      <c r="EZH211" s="29"/>
      <c r="EZI211" s="27"/>
      <c r="EZJ211" s="28"/>
      <c r="EZK211" s="28"/>
      <c r="EZL211" s="28"/>
      <c r="EZM211" s="28"/>
      <c r="EZN211" s="28"/>
      <c r="EZO211" s="28"/>
      <c r="EZP211" s="29"/>
      <c r="EZQ211" s="27"/>
      <c r="EZR211" s="28"/>
      <c r="EZS211" s="28"/>
      <c r="EZT211" s="28"/>
      <c r="EZU211" s="28"/>
      <c r="EZV211" s="28"/>
      <c r="EZW211" s="28"/>
      <c r="EZX211" s="29"/>
      <c r="EZY211" s="27"/>
      <c r="EZZ211" s="28"/>
      <c r="FAA211" s="28"/>
      <c r="FAB211" s="28"/>
      <c r="FAC211" s="28"/>
      <c r="FAD211" s="28"/>
      <c r="FAE211" s="28"/>
      <c r="FAF211" s="29"/>
      <c r="FAG211" s="27"/>
      <c r="FAH211" s="28"/>
      <c r="FAI211" s="28"/>
      <c r="FAJ211" s="28"/>
      <c r="FAK211" s="28"/>
      <c r="FAL211" s="28"/>
      <c r="FAM211" s="28"/>
      <c r="FAN211" s="29"/>
      <c r="FAO211" s="27"/>
      <c r="FAP211" s="28"/>
      <c r="FAQ211" s="28"/>
      <c r="FAR211" s="28"/>
      <c r="FAS211" s="28"/>
      <c r="FAT211" s="28"/>
      <c r="FAU211" s="28"/>
      <c r="FAV211" s="29"/>
      <c r="FAW211" s="27"/>
      <c r="FAX211" s="28"/>
      <c r="FAY211" s="28"/>
      <c r="FAZ211" s="28"/>
      <c r="FBA211" s="28"/>
      <c r="FBB211" s="28"/>
      <c r="FBC211" s="28"/>
      <c r="FBD211" s="29"/>
      <c r="FBE211" s="27"/>
      <c r="FBF211" s="28"/>
      <c r="FBG211" s="28"/>
      <c r="FBH211" s="28"/>
      <c r="FBI211" s="28"/>
      <c r="FBJ211" s="28"/>
      <c r="FBK211" s="28"/>
      <c r="FBL211" s="29"/>
      <c r="FBM211" s="27"/>
      <c r="FBN211" s="28"/>
      <c r="FBO211" s="28"/>
      <c r="FBP211" s="28"/>
      <c r="FBQ211" s="28"/>
      <c r="FBR211" s="28"/>
      <c r="FBS211" s="28"/>
      <c r="FBT211" s="29"/>
      <c r="FBU211" s="27"/>
      <c r="FBV211" s="28"/>
      <c r="FBW211" s="28"/>
      <c r="FBX211" s="28"/>
      <c r="FBY211" s="28"/>
      <c r="FBZ211" s="28"/>
      <c r="FCA211" s="28"/>
      <c r="FCB211" s="29"/>
      <c r="FCC211" s="27"/>
      <c r="FCD211" s="28"/>
      <c r="FCE211" s="28"/>
      <c r="FCF211" s="28"/>
      <c r="FCG211" s="28"/>
      <c r="FCH211" s="28"/>
      <c r="FCI211" s="28"/>
      <c r="FCJ211" s="29"/>
      <c r="FCK211" s="27"/>
      <c r="FCL211" s="28"/>
      <c r="FCM211" s="28"/>
      <c r="FCN211" s="28"/>
      <c r="FCO211" s="28"/>
      <c r="FCP211" s="28"/>
      <c r="FCQ211" s="28"/>
      <c r="FCR211" s="29"/>
      <c r="FCS211" s="27"/>
      <c r="FCT211" s="28"/>
      <c r="FCU211" s="28"/>
      <c r="FCV211" s="28"/>
      <c r="FCW211" s="28"/>
      <c r="FCX211" s="28"/>
      <c r="FCY211" s="28"/>
      <c r="FCZ211" s="29"/>
      <c r="FDA211" s="27"/>
      <c r="FDB211" s="28"/>
      <c r="FDC211" s="28"/>
      <c r="FDD211" s="28"/>
      <c r="FDE211" s="28"/>
      <c r="FDF211" s="28"/>
      <c r="FDG211" s="28"/>
      <c r="FDH211" s="29"/>
      <c r="FDI211" s="27"/>
      <c r="FDJ211" s="28"/>
      <c r="FDK211" s="28"/>
      <c r="FDL211" s="28"/>
      <c r="FDM211" s="28"/>
      <c r="FDN211" s="28"/>
      <c r="FDO211" s="28"/>
      <c r="FDP211" s="29"/>
      <c r="FDQ211" s="27"/>
      <c r="FDR211" s="28"/>
      <c r="FDS211" s="28"/>
      <c r="FDT211" s="28"/>
      <c r="FDU211" s="28"/>
      <c r="FDV211" s="28"/>
      <c r="FDW211" s="28"/>
      <c r="FDX211" s="29"/>
      <c r="FDY211" s="27"/>
      <c r="FDZ211" s="28"/>
      <c r="FEA211" s="28"/>
      <c r="FEB211" s="28"/>
      <c r="FEC211" s="28"/>
      <c r="FED211" s="28"/>
      <c r="FEE211" s="28"/>
      <c r="FEF211" s="29"/>
      <c r="FEG211" s="27"/>
      <c r="FEH211" s="28"/>
      <c r="FEI211" s="28"/>
      <c r="FEJ211" s="28"/>
      <c r="FEK211" s="28"/>
      <c r="FEL211" s="28"/>
      <c r="FEM211" s="28"/>
      <c r="FEN211" s="29"/>
      <c r="FEO211" s="27"/>
      <c r="FEP211" s="28"/>
      <c r="FEQ211" s="28"/>
      <c r="FER211" s="28"/>
      <c r="FES211" s="28"/>
      <c r="FET211" s="28"/>
      <c r="FEU211" s="28"/>
      <c r="FEV211" s="29"/>
      <c r="FEW211" s="27"/>
      <c r="FEX211" s="28"/>
      <c r="FEY211" s="28"/>
      <c r="FEZ211" s="28"/>
      <c r="FFA211" s="28"/>
      <c r="FFB211" s="28"/>
      <c r="FFC211" s="28"/>
      <c r="FFD211" s="29"/>
      <c r="FFE211" s="27"/>
      <c r="FFF211" s="28"/>
      <c r="FFG211" s="28"/>
      <c r="FFH211" s="28"/>
      <c r="FFI211" s="28"/>
      <c r="FFJ211" s="28"/>
      <c r="FFK211" s="28"/>
      <c r="FFL211" s="29"/>
      <c r="FFM211" s="27"/>
      <c r="FFN211" s="28"/>
      <c r="FFO211" s="28"/>
      <c r="FFP211" s="28"/>
      <c r="FFQ211" s="28"/>
      <c r="FFR211" s="28"/>
      <c r="FFS211" s="28"/>
      <c r="FFT211" s="29"/>
      <c r="FFU211" s="27"/>
      <c r="FFV211" s="28"/>
      <c r="FFW211" s="28"/>
      <c r="FFX211" s="28"/>
      <c r="FFY211" s="28"/>
      <c r="FFZ211" s="28"/>
      <c r="FGA211" s="28"/>
      <c r="FGB211" s="29"/>
      <c r="FGC211" s="27"/>
      <c r="FGD211" s="28"/>
      <c r="FGE211" s="28"/>
      <c r="FGF211" s="28"/>
      <c r="FGG211" s="28"/>
      <c r="FGH211" s="28"/>
      <c r="FGI211" s="28"/>
      <c r="FGJ211" s="29"/>
      <c r="FGK211" s="27"/>
      <c r="FGL211" s="28"/>
      <c r="FGM211" s="28"/>
      <c r="FGN211" s="28"/>
      <c r="FGO211" s="28"/>
      <c r="FGP211" s="28"/>
      <c r="FGQ211" s="28"/>
      <c r="FGR211" s="29"/>
      <c r="FGS211" s="27"/>
      <c r="FGT211" s="28"/>
      <c r="FGU211" s="28"/>
      <c r="FGV211" s="28"/>
      <c r="FGW211" s="28"/>
      <c r="FGX211" s="28"/>
      <c r="FGY211" s="28"/>
      <c r="FGZ211" s="29"/>
      <c r="FHA211" s="27"/>
      <c r="FHB211" s="28"/>
      <c r="FHC211" s="28"/>
      <c r="FHD211" s="28"/>
      <c r="FHE211" s="28"/>
      <c r="FHF211" s="28"/>
      <c r="FHG211" s="28"/>
      <c r="FHH211" s="29"/>
      <c r="FHI211" s="27"/>
      <c r="FHJ211" s="28"/>
      <c r="FHK211" s="28"/>
      <c r="FHL211" s="28"/>
      <c r="FHM211" s="28"/>
      <c r="FHN211" s="28"/>
      <c r="FHO211" s="28"/>
      <c r="FHP211" s="29"/>
      <c r="FHQ211" s="27"/>
      <c r="FHR211" s="28"/>
      <c r="FHS211" s="28"/>
      <c r="FHT211" s="28"/>
      <c r="FHU211" s="28"/>
      <c r="FHV211" s="28"/>
      <c r="FHW211" s="28"/>
      <c r="FHX211" s="29"/>
      <c r="FHY211" s="27"/>
      <c r="FHZ211" s="28"/>
      <c r="FIA211" s="28"/>
      <c r="FIB211" s="28"/>
      <c r="FIC211" s="28"/>
      <c r="FID211" s="28"/>
      <c r="FIE211" s="28"/>
      <c r="FIF211" s="29"/>
      <c r="FIG211" s="27"/>
      <c r="FIH211" s="28"/>
      <c r="FII211" s="28"/>
      <c r="FIJ211" s="28"/>
      <c r="FIK211" s="28"/>
      <c r="FIL211" s="28"/>
      <c r="FIM211" s="28"/>
      <c r="FIN211" s="29"/>
      <c r="FIO211" s="27"/>
      <c r="FIP211" s="28"/>
      <c r="FIQ211" s="28"/>
      <c r="FIR211" s="28"/>
      <c r="FIS211" s="28"/>
      <c r="FIT211" s="28"/>
      <c r="FIU211" s="28"/>
      <c r="FIV211" s="29"/>
      <c r="FIW211" s="27"/>
      <c r="FIX211" s="28"/>
      <c r="FIY211" s="28"/>
      <c r="FIZ211" s="28"/>
      <c r="FJA211" s="28"/>
      <c r="FJB211" s="28"/>
      <c r="FJC211" s="28"/>
      <c r="FJD211" s="29"/>
      <c r="FJE211" s="27"/>
      <c r="FJF211" s="28"/>
      <c r="FJG211" s="28"/>
      <c r="FJH211" s="28"/>
      <c r="FJI211" s="28"/>
      <c r="FJJ211" s="28"/>
      <c r="FJK211" s="28"/>
      <c r="FJL211" s="29"/>
      <c r="FJM211" s="27"/>
      <c r="FJN211" s="28"/>
      <c r="FJO211" s="28"/>
      <c r="FJP211" s="28"/>
      <c r="FJQ211" s="28"/>
      <c r="FJR211" s="28"/>
      <c r="FJS211" s="28"/>
      <c r="FJT211" s="29"/>
      <c r="FJU211" s="27"/>
      <c r="FJV211" s="28"/>
      <c r="FJW211" s="28"/>
      <c r="FJX211" s="28"/>
      <c r="FJY211" s="28"/>
      <c r="FJZ211" s="28"/>
      <c r="FKA211" s="28"/>
      <c r="FKB211" s="29"/>
      <c r="FKC211" s="27"/>
      <c r="FKD211" s="28"/>
      <c r="FKE211" s="28"/>
      <c r="FKF211" s="28"/>
      <c r="FKG211" s="28"/>
      <c r="FKH211" s="28"/>
      <c r="FKI211" s="28"/>
      <c r="FKJ211" s="29"/>
      <c r="FKK211" s="27"/>
      <c r="FKL211" s="28"/>
      <c r="FKM211" s="28"/>
      <c r="FKN211" s="28"/>
      <c r="FKO211" s="28"/>
      <c r="FKP211" s="28"/>
      <c r="FKQ211" s="28"/>
      <c r="FKR211" s="29"/>
      <c r="FKS211" s="27"/>
      <c r="FKT211" s="28"/>
      <c r="FKU211" s="28"/>
      <c r="FKV211" s="28"/>
      <c r="FKW211" s="28"/>
      <c r="FKX211" s="28"/>
      <c r="FKY211" s="28"/>
      <c r="FKZ211" s="29"/>
      <c r="FLA211" s="27"/>
      <c r="FLB211" s="28"/>
      <c r="FLC211" s="28"/>
      <c r="FLD211" s="28"/>
      <c r="FLE211" s="28"/>
      <c r="FLF211" s="28"/>
      <c r="FLG211" s="28"/>
      <c r="FLH211" s="29"/>
      <c r="FLI211" s="27"/>
      <c r="FLJ211" s="28"/>
      <c r="FLK211" s="28"/>
      <c r="FLL211" s="28"/>
      <c r="FLM211" s="28"/>
      <c r="FLN211" s="28"/>
      <c r="FLO211" s="28"/>
      <c r="FLP211" s="29"/>
      <c r="FLQ211" s="27"/>
      <c r="FLR211" s="28"/>
      <c r="FLS211" s="28"/>
      <c r="FLT211" s="28"/>
      <c r="FLU211" s="28"/>
      <c r="FLV211" s="28"/>
      <c r="FLW211" s="28"/>
      <c r="FLX211" s="29"/>
      <c r="FLY211" s="27"/>
      <c r="FLZ211" s="28"/>
      <c r="FMA211" s="28"/>
      <c r="FMB211" s="28"/>
      <c r="FMC211" s="28"/>
      <c r="FMD211" s="28"/>
      <c r="FME211" s="28"/>
      <c r="FMF211" s="29"/>
      <c r="FMG211" s="27"/>
      <c r="FMH211" s="28"/>
      <c r="FMI211" s="28"/>
      <c r="FMJ211" s="28"/>
      <c r="FMK211" s="28"/>
      <c r="FML211" s="28"/>
      <c r="FMM211" s="28"/>
      <c r="FMN211" s="29"/>
      <c r="FMO211" s="27"/>
      <c r="FMP211" s="28"/>
      <c r="FMQ211" s="28"/>
      <c r="FMR211" s="28"/>
      <c r="FMS211" s="28"/>
      <c r="FMT211" s="28"/>
      <c r="FMU211" s="28"/>
      <c r="FMV211" s="29"/>
      <c r="FMW211" s="27"/>
      <c r="FMX211" s="28"/>
      <c r="FMY211" s="28"/>
      <c r="FMZ211" s="28"/>
      <c r="FNA211" s="28"/>
      <c r="FNB211" s="28"/>
      <c r="FNC211" s="28"/>
      <c r="FND211" s="29"/>
      <c r="FNE211" s="27"/>
      <c r="FNF211" s="28"/>
      <c r="FNG211" s="28"/>
      <c r="FNH211" s="28"/>
      <c r="FNI211" s="28"/>
      <c r="FNJ211" s="28"/>
      <c r="FNK211" s="28"/>
      <c r="FNL211" s="29"/>
      <c r="FNM211" s="27"/>
      <c r="FNN211" s="28"/>
      <c r="FNO211" s="28"/>
      <c r="FNP211" s="28"/>
      <c r="FNQ211" s="28"/>
      <c r="FNR211" s="28"/>
      <c r="FNS211" s="28"/>
      <c r="FNT211" s="29"/>
      <c r="FNU211" s="27"/>
      <c r="FNV211" s="28"/>
      <c r="FNW211" s="28"/>
      <c r="FNX211" s="28"/>
      <c r="FNY211" s="28"/>
      <c r="FNZ211" s="28"/>
      <c r="FOA211" s="28"/>
      <c r="FOB211" s="29"/>
      <c r="FOC211" s="27"/>
      <c r="FOD211" s="28"/>
      <c r="FOE211" s="28"/>
      <c r="FOF211" s="28"/>
      <c r="FOG211" s="28"/>
      <c r="FOH211" s="28"/>
      <c r="FOI211" s="28"/>
      <c r="FOJ211" s="29"/>
      <c r="FOK211" s="27"/>
      <c r="FOL211" s="28"/>
      <c r="FOM211" s="28"/>
      <c r="FON211" s="28"/>
      <c r="FOO211" s="28"/>
      <c r="FOP211" s="28"/>
      <c r="FOQ211" s="28"/>
      <c r="FOR211" s="29"/>
      <c r="FOS211" s="27"/>
      <c r="FOT211" s="28"/>
      <c r="FOU211" s="28"/>
      <c r="FOV211" s="28"/>
      <c r="FOW211" s="28"/>
      <c r="FOX211" s="28"/>
      <c r="FOY211" s="28"/>
      <c r="FOZ211" s="29"/>
      <c r="FPA211" s="27"/>
      <c r="FPB211" s="28"/>
      <c r="FPC211" s="28"/>
      <c r="FPD211" s="28"/>
      <c r="FPE211" s="28"/>
      <c r="FPF211" s="28"/>
      <c r="FPG211" s="28"/>
      <c r="FPH211" s="29"/>
      <c r="FPI211" s="27"/>
      <c r="FPJ211" s="28"/>
      <c r="FPK211" s="28"/>
      <c r="FPL211" s="28"/>
      <c r="FPM211" s="28"/>
      <c r="FPN211" s="28"/>
      <c r="FPO211" s="28"/>
      <c r="FPP211" s="29"/>
      <c r="FPQ211" s="27"/>
      <c r="FPR211" s="28"/>
      <c r="FPS211" s="28"/>
      <c r="FPT211" s="28"/>
      <c r="FPU211" s="28"/>
      <c r="FPV211" s="28"/>
      <c r="FPW211" s="28"/>
      <c r="FPX211" s="29"/>
      <c r="FPY211" s="27"/>
      <c r="FPZ211" s="28"/>
      <c r="FQA211" s="28"/>
      <c r="FQB211" s="28"/>
      <c r="FQC211" s="28"/>
      <c r="FQD211" s="28"/>
      <c r="FQE211" s="28"/>
      <c r="FQF211" s="29"/>
      <c r="FQG211" s="27"/>
      <c r="FQH211" s="28"/>
      <c r="FQI211" s="28"/>
      <c r="FQJ211" s="28"/>
      <c r="FQK211" s="28"/>
      <c r="FQL211" s="28"/>
      <c r="FQM211" s="28"/>
      <c r="FQN211" s="29"/>
      <c r="FQO211" s="27"/>
      <c r="FQP211" s="28"/>
      <c r="FQQ211" s="28"/>
      <c r="FQR211" s="28"/>
      <c r="FQS211" s="28"/>
      <c r="FQT211" s="28"/>
      <c r="FQU211" s="28"/>
      <c r="FQV211" s="29"/>
      <c r="FQW211" s="27"/>
      <c r="FQX211" s="28"/>
      <c r="FQY211" s="28"/>
      <c r="FQZ211" s="28"/>
      <c r="FRA211" s="28"/>
      <c r="FRB211" s="28"/>
      <c r="FRC211" s="28"/>
      <c r="FRD211" s="29"/>
      <c r="FRE211" s="27"/>
      <c r="FRF211" s="28"/>
      <c r="FRG211" s="28"/>
      <c r="FRH211" s="28"/>
      <c r="FRI211" s="28"/>
      <c r="FRJ211" s="28"/>
      <c r="FRK211" s="28"/>
      <c r="FRL211" s="29"/>
      <c r="FRM211" s="27"/>
      <c r="FRN211" s="28"/>
      <c r="FRO211" s="28"/>
      <c r="FRP211" s="28"/>
      <c r="FRQ211" s="28"/>
      <c r="FRR211" s="28"/>
      <c r="FRS211" s="28"/>
      <c r="FRT211" s="29"/>
      <c r="FRU211" s="27"/>
      <c r="FRV211" s="28"/>
      <c r="FRW211" s="28"/>
      <c r="FRX211" s="28"/>
      <c r="FRY211" s="28"/>
      <c r="FRZ211" s="28"/>
      <c r="FSA211" s="28"/>
      <c r="FSB211" s="29"/>
      <c r="FSC211" s="27"/>
      <c r="FSD211" s="28"/>
      <c r="FSE211" s="28"/>
      <c r="FSF211" s="28"/>
      <c r="FSG211" s="28"/>
      <c r="FSH211" s="28"/>
      <c r="FSI211" s="28"/>
      <c r="FSJ211" s="29"/>
      <c r="FSK211" s="27"/>
      <c r="FSL211" s="28"/>
      <c r="FSM211" s="28"/>
      <c r="FSN211" s="28"/>
      <c r="FSO211" s="28"/>
      <c r="FSP211" s="28"/>
      <c r="FSQ211" s="28"/>
      <c r="FSR211" s="29"/>
      <c r="FSS211" s="27"/>
      <c r="FST211" s="28"/>
      <c r="FSU211" s="28"/>
      <c r="FSV211" s="28"/>
      <c r="FSW211" s="28"/>
      <c r="FSX211" s="28"/>
      <c r="FSY211" s="28"/>
      <c r="FSZ211" s="29"/>
      <c r="FTA211" s="27"/>
      <c r="FTB211" s="28"/>
      <c r="FTC211" s="28"/>
      <c r="FTD211" s="28"/>
      <c r="FTE211" s="28"/>
      <c r="FTF211" s="28"/>
      <c r="FTG211" s="28"/>
      <c r="FTH211" s="29"/>
      <c r="FTI211" s="27"/>
      <c r="FTJ211" s="28"/>
      <c r="FTK211" s="28"/>
      <c r="FTL211" s="28"/>
      <c r="FTM211" s="28"/>
      <c r="FTN211" s="28"/>
      <c r="FTO211" s="28"/>
      <c r="FTP211" s="29"/>
      <c r="FTQ211" s="27"/>
      <c r="FTR211" s="28"/>
      <c r="FTS211" s="28"/>
      <c r="FTT211" s="28"/>
      <c r="FTU211" s="28"/>
      <c r="FTV211" s="28"/>
      <c r="FTW211" s="28"/>
      <c r="FTX211" s="29"/>
      <c r="FTY211" s="27"/>
      <c r="FTZ211" s="28"/>
      <c r="FUA211" s="28"/>
      <c r="FUB211" s="28"/>
      <c r="FUC211" s="28"/>
      <c r="FUD211" s="28"/>
      <c r="FUE211" s="28"/>
      <c r="FUF211" s="29"/>
      <c r="FUG211" s="27"/>
      <c r="FUH211" s="28"/>
      <c r="FUI211" s="28"/>
      <c r="FUJ211" s="28"/>
      <c r="FUK211" s="28"/>
      <c r="FUL211" s="28"/>
      <c r="FUM211" s="28"/>
      <c r="FUN211" s="29"/>
      <c r="FUO211" s="27"/>
      <c r="FUP211" s="28"/>
      <c r="FUQ211" s="28"/>
      <c r="FUR211" s="28"/>
      <c r="FUS211" s="28"/>
      <c r="FUT211" s="28"/>
      <c r="FUU211" s="28"/>
      <c r="FUV211" s="29"/>
      <c r="FUW211" s="27"/>
      <c r="FUX211" s="28"/>
      <c r="FUY211" s="28"/>
      <c r="FUZ211" s="28"/>
      <c r="FVA211" s="28"/>
      <c r="FVB211" s="28"/>
      <c r="FVC211" s="28"/>
      <c r="FVD211" s="29"/>
      <c r="FVE211" s="27"/>
      <c r="FVF211" s="28"/>
      <c r="FVG211" s="28"/>
      <c r="FVH211" s="28"/>
      <c r="FVI211" s="28"/>
      <c r="FVJ211" s="28"/>
      <c r="FVK211" s="28"/>
      <c r="FVL211" s="29"/>
      <c r="FVM211" s="27"/>
      <c r="FVN211" s="28"/>
      <c r="FVO211" s="28"/>
      <c r="FVP211" s="28"/>
      <c r="FVQ211" s="28"/>
      <c r="FVR211" s="28"/>
      <c r="FVS211" s="28"/>
      <c r="FVT211" s="29"/>
      <c r="FVU211" s="27"/>
      <c r="FVV211" s="28"/>
      <c r="FVW211" s="28"/>
      <c r="FVX211" s="28"/>
      <c r="FVY211" s="28"/>
      <c r="FVZ211" s="28"/>
      <c r="FWA211" s="28"/>
      <c r="FWB211" s="29"/>
      <c r="FWC211" s="27"/>
      <c r="FWD211" s="28"/>
      <c r="FWE211" s="28"/>
      <c r="FWF211" s="28"/>
      <c r="FWG211" s="28"/>
      <c r="FWH211" s="28"/>
      <c r="FWI211" s="28"/>
      <c r="FWJ211" s="29"/>
      <c r="FWK211" s="27"/>
      <c r="FWL211" s="28"/>
      <c r="FWM211" s="28"/>
      <c r="FWN211" s="28"/>
      <c r="FWO211" s="28"/>
      <c r="FWP211" s="28"/>
      <c r="FWQ211" s="28"/>
      <c r="FWR211" s="29"/>
      <c r="FWS211" s="27"/>
      <c r="FWT211" s="28"/>
      <c r="FWU211" s="28"/>
      <c r="FWV211" s="28"/>
      <c r="FWW211" s="28"/>
      <c r="FWX211" s="28"/>
      <c r="FWY211" s="28"/>
      <c r="FWZ211" s="29"/>
      <c r="FXA211" s="27"/>
      <c r="FXB211" s="28"/>
      <c r="FXC211" s="28"/>
      <c r="FXD211" s="28"/>
      <c r="FXE211" s="28"/>
      <c r="FXF211" s="28"/>
      <c r="FXG211" s="28"/>
      <c r="FXH211" s="29"/>
      <c r="FXI211" s="27"/>
      <c r="FXJ211" s="28"/>
      <c r="FXK211" s="28"/>
      <c r="FXL211" s="28"/>
      <c r="FXM211" s="28"/>
      <c r="FXN211" s="28"/>
      <c r="FXO211" s="28"/>
      <c r="FXP211" s="29"/>
      <c r="FXQ211" s="27"/>
      <c r="FXR211" s="28"/>
      <c r="FXS211" s="28"/>
      <c r="FXT211" s="28"/>
      <c r="FXU211" s="28"/>
      <c r="FXV211" s="28"/>
      <c r="FXW211" s="28"/>
      <c r="FXX211" s="29"/>
      <c r="FXY211" s="27"/>
      <c r="FXZ211" s="28"/>
      <c r="FYA211" s="28"/>
      <c r="FYB211" s="28"/>
      <c r="FYC211" s="28"/>
      <c r="FYD211" s="28"/>
      <c r="FYE211" s="28"/>
      <c r="FYF211" s="29"/>
      <c r="FYG211" s="27"/>
      <c r="FYH211" s="28"/>
      <c r="FYI211" s="28"/>
      <c r="FYJ211" s="28"/>
      <c r="FYK211" s="28"/>
      <c r="FYL211" s="28"/>
      <c r="FYM211" s="28"/>
      <c r="FYN211" s="29"/>
      <c r="FYO211" s="27"/>
      <c r="FYP211" s="28"/>
      <c r="FYQ211" s="28"/>
      <c r="FYR211" s="28"/>
      <c r="FYS211" s="28"/>
      <c r="FYT211" s="28"/>
      <c r="FYU211" s="28"/>
      <c r="FYV211" s="29"/>
      <c r="FYW211" s="27"/>
      <c r="FYX211" s="28"/>
      <c r="FYY211" s="28"/>
      <c r="FYZ211" s="28"/>
      <c r="FZA211" s="28"/>
      <c r="FZB211" s="28"/>
      <c r="FZC211" s="28"/>
      <c r="FZD211" s="29"/>
      <c r="FZE211" s="27"/>
      <c r="FZF211" s="28"/>
      <c r="FZG211" s="28"/>
      <c r="FZH211" s="28"/>
      <c r="FZI211" s="28"/>
      <c r="FZJ211" s="28"/>
      <c r="FZK211" s="28"/>
      <c r="FZL211" s="29"/>
      <c r="FZM211" s="27"/>
      <c r="FZN211" s="28"/>
      <c r="FZO211" s="28"/>
      <c r="FZP211" s="28"/>
      <c r="FZQ211" s="28"/>
      <c r="FZR211" s="28"/>
      <c r="FZS211" s="28"/>
      <c r="FZT211" s="29"/>
      <c r="FZU211" s="27"/>
      <c r="FZV211" s="28"/>
      <c r="FZW211" s="28"/>
      <c r="FZX211" s="28"/>
      <c r="FZY211" s="28"/>
      <c r="FZZ211" s="28"/>
      <c r="GAA211" s="28"/>
      <c r="GAB211" s="29"/>
      <c r="GAC211" s="27"/>
      <c r="GAD211" s="28"/>
      <c r="GAE211" s="28"/>
      <c r="GAF211" s="28"/>
      <c r="GAG211" s="28"/>
      <c r="GAH211" s="28"/>
      <c r="GAI211" s="28"/>
      <c r="GAJ211" s="29"/>
      <c r="GAK211" s="27"/>
      <c r="GAL211" s="28"/>
      <c r="GAM211" s="28"/>
      <c r="GAN211" s="28"/>
      <c r="GAO211" s="28"/>
      <c r="GAP211" s="28"/>
      <c r="GAQ211" s="28"/>
      <c r="GAR211" s="29"/>
      <c r="GAS211" s="27"/>
      <c r="GAT211" s="28"/>
      <c r="GAU211" s="28"/>
      <c r="GAV211" s="28"/>
      <c r="GAW211" s="28"/>
      <c r="GAX211" s="28"/>
      <c r="GAY211" s="28"/>
      <c r="GAZ211" s="29"/>
      <c r="GBA211" s="27"/>
      <c r="GBB211" s="28"/>
      <c r="GBC211" s="28"/>
      <c r="GBD211" s="28"/>
      <c r="GBE211" s="28"/>
      <c r="GBF211" s="28"/>
      <c r="GBG211" s="28"/>
      <c r="GBH211" s="29"/>
      <c r="GBI211" s="27"/>
      <c r="GBJ211" s="28"/>
      <c r="GBK211" s="28"/>
      <c r="GBL211" s="28"/>
      <c r="GBM211" s="28"/>
      <c r="GBN211" s="28"/>
      <c r="GBO211" s="28"/>
      <c r="GBP211" s="29"/>
      <c r="GBQ211" s="27"/>
      <c r="GBR211" s="28"/>
      <c r="GBS211" s="28"/>
      <c r="GBT211" s="28"/>
      <c r="GBU211" s="28"/>
      <c r="GBV211" s="28"/>
      <c r="GBW211" s="28"/>
      <c r="GBX211" s="29"/>
      <c r="GBY211" s="27"/>
      <c r="GBZ211" s="28"/>
      <c r="GCA211" s="28"/>
      <c r="GCB211" s="28"/>
      <c r="GCC211" s="28"/>
      <c r="GCD211" s="28"/>
      <c r="GCE211" s="28"/>
      <c r="GCF211" s="29"/>
      <c r="GCG211" s="27"/>
      <c r="GCH211" s="28"/>
      <c r="GCI211" s="28"/>
      <c r="GCJ211" s="28"/>
      <c r="GCK211" s="28"/>
      <c r="GCL211" s="28"/>
      <c r="GCM211" s="28"/>
      <c r="GCN211" s="29"/>
      <c r="GCO211" s="27"/>
      <c r="GCP211" s="28"/>
      <c r="GCQ211" s="28"/>
      <c r="GCR211" s="28"/>
      <c r="GCS211" s="28"/>
      <c r="GCT211" s="28"/>
      <c r="GCU211" s="28"/>
      <c r="GCV211" s="29"/>
      <c r="GCW211" s="27"/>
      <c r="GCX211" s="28"/>
      <c r="GCY211" s="28"/>
      <c r="GCZ211" s="28"/>
      <c r="GDA211" s="28"/>
      <c r="GDB211" s="28"/>
      <c r="GDC211" s="28"/>
      <c r="GDD211" s="29"/>
      <c r="GDE211" s="27"/>
      <c r="GDF211" s="28"/>
      <c r="GDG211" s="28"/>
      <c r="GDH211" s="28"/>
      <c r="GDI211" s="28"/>
      <c r="GDJ211" s="28"/>
      <c r="GDK211" s="28"/>
      <c r="GDL211" s="29"/>
      <c r="GDM211" s="27"/>
      <c r="GDN211" s="28"/>
      <c r="GDO211" s="28"/>
      <c r="GDP211" s="28"/>
      <c r="GDQ211" s="28"/>
      <c r="GDR211" s="28"/>
      <c r="GDS211" s="28"/>
      <c r="GDT211" s="29"/>
      <c r="GDU211" s="27"/>
      <c r="GDV211" s="28"/>
      <c r="GDW211" s="28"/>
      <c r="GDX211" s="28"/>
      <c r="GDY211" s="28"/>
      <c r="GDZ211" s="28"/>
      <c r="GEA211" s="28"/>
      <c r="GEB211" s="29"/>
      <c r="GEC211" s="27"/>
      <c r="GED211" s="28"/>
      <c r="GEE211" s="28"/>
      <c r="GEF211" s="28"/>
      <c r="GEG211" s="28"/>
      <c r="GEH211" s="28"/>
      <c r="GEI211" s="28"/>
      <c r="GEJ211" s="29"/>
      <c r="GEK211" s="27"/>
      <c r="GEL211" s="28"/>
      <c r="GEM211" s="28"/>
      <c r="GEN211" s="28"/>
      <c r="GEO211" s="28"/>
      <c r="GEP211" s="28"/>
      <c r="GEQ211" s="28"/>
      <c r="GER211" s="29"/>
      <c r="GES211" s="27"/>
      <c r="GET211" s="28"/>
      <c r="GEU211" s="28"/>
      <c r="GEV211" s="28"/>
      <c r="GEW211" s="28"/>
      <c r="GEX211" s="28"/>
      <c r="GEY211" s="28"/>
      <c r="GEZ211" s="29"/>
      <c r="GFA211" s="27"/>
      <c r="GFB211" s="28"/>
      <c r="GFC211" s="28"/>
      <c r="GFD211" s="28"/>
      <c r="GFE211" s="28"/>
      <c r="GFF211" s="28"/>
      <c r="GFG211" s="28"/>
      <c r="GFH211" s="29"/>
      <c r="GFI211" s="27"/>
      <c r="GFJ211" s="28"/>
      <c r="GFK211" s="28"/>
      <c r="GFL211" s="28"/>
      <c r="GFM211" s="28"/>
      <c r="GFN211" s="28"/>
      <c r="GFO211" s="28"/>
      <c r="GFP211" s="29"/>
      <c r="GFQ211" s="27"/>
      <c r="GFR211" s="28"/>
      <c r="GFS211" s="28"/>
      <c r="GFT211" s="28"/>
      <c r="GFU211" s="28"/>
      <c r="GFV211" s="28"/>
      <c r="GFW211" s="28"/>
      <c r="GFX211" s="29"/>
      <c r="GFY211" s="27"/>
      <c r="GFZ211" s="28"/>
      <c r="GGA211" s="28"/>
      <c r="GGB211" s="28"/>
      <c r="GGC211" s="28"/>
      <c r="GGD211" s="28"/>
      <c r="GGE211" s="28"/>
      <c r="GGF211" s="29"/>
      <c r="GGG211" s="27"/>
      <c r="GGH211" s="28"/>
      <c r="GGI211" s="28"/>
      <c r="GGJ211" s="28"/>
      <c r="GGK211" s="28"/>
      <c r="GGL211" s="28"/>
      <c r="GGM211" s="28"/>
      <c r="GGN211" s="29"/>
      <c r="GGO211" s="27"/>
      <c r="GGP211" s="28"/>
      <c r="GGQ211" s="28"/>
      <c r="GGR211" s="28"/>
      <c r="GGS211" s="28"/>
      <c r="GGT211" s="28"/>
      <c r="GGU211" s="28"/>
      <c r="GGV211" s="29"/>
      <c r="GGW211" s="27"/>
      <c r="GGX211" s="28"/>
      <c r="GGY211" s="28"/>
      <c r="GGZ211" s="28"/>
      <c r="GHA211" s="28"/>
      <c r="GHB211" s="28"/>
      <c r="GHC211" s="28"/>
      <c r="GHD211" s="29"/>
      <c r="GHE211" s="27"/>
      <c r="GHF211" s="28"/>
      <c r="GHG211" s="28"/>
      <c r="GHH211" s="28"/>
      <c r="GHI211" s="28"/>
      <c r="GHJ211" s="28"/>
      <c r="GHK211" s="28"/>
      <c r="GHL211" s="29"/>
      <c r="GHM211" s="27"/>
      <c r="GHN211" s="28"/>
      <c r="GHO211" s="28"/>
      <c r="GHP211" s="28"/>
      <c r="GHQ211" s="28"/>
      <c r="GHR211" s="28"/>
      <c r="GHS211" s="28"/>
      <c r="GHT211" s="29"/>
      <c r="GHU211" s="27"/>
      <c r="GHV211" s="28"/>
      <c r="GHW211" s="28"/>
      <c r="GHX211" s="28"/>
      <c r="GHY211" s="28"/>
      <c r="GHZ211" s="28"/>
      <c r="GIA211" s="28"/>
      <c r="GIB211" s="29"/>
      <c r="GIC211" s="27"/>
      <c r="GID211" s="28"/>
      <c r="GIE211" s="28"/>
      <c r="GIF211" s="28"/>
      <c r="GIG211" s="28"/>
      <c r="GIH211" s="28"/>
      <c r="GII211" s="28"/>
      <c r="GIJ211" s="29"/>
      <c r="GIK211" s="27"/>
      <c r="GIL211" s="28"/>
      <c r="GIM211" s="28"/>
      <c r="GIN211" s="28"/>
      <c r="GIO211" s="28"/>
      <c r="GIP211" s="28"/>
      <c r="GIQ211" s="28"/>
      <c r="GIR211" s="29"/>
      <c r="GIS211" s="27"/>
      <c r="GIT211" s="28"/>
      <c r="GIU211" s="28"/>
      <c r="GIV211" s="28"/>
      <c r="GIW211" s="28"/>
      <c r="GIX211" s="28"/>
      <c r="GIY211" s="28"/>
      <c r="GIZ211" s="29"/>
      <c r="GJA211" s="27"/>
      <c r="GJB211" s="28"/>
      <c r="GJC211" s="28"/>
      <c r="GJD211" s="28"/>
      <c r="GJE211" s="28"/>
      <c r="GJF211" s="28"/>
      <c r="GJG211" s="28"/>
      <c r="GJH211" s="29"/>
      <c r="GJI211" s="27"/>
      <c r="GJJ211" s="28"/>
      <c r="GJK211" s="28"/>
      <c r="GJL211" s="28"/>
      <c r="GJM211" s="28"/>
      <c r="GJN211" s="28"/>
      <c r="GJO211" s="28"/>
      <c r="GJP211" s="29"/>
      <c r="GJQ211" s="27"/>
      <c r="GJR211" s="28"/>
      <c r="GJS211" s="28"/>
      <c r="GJT211" s="28"/>
      <c r="GJU211" s="28"/>
      <c r="GJV211" s="28"/>
      <c r="GJW211" s="28"/>
      <c r="GJX211" s="29"/>
      <c r="GJY211" s="27"/>
      <c r="GJZ211" s="28"/>
      <c r="GKA211" s="28"/>
      <c r="GKB211" s="28"/>
      <c r="GKC211" s="28"/>
      <c r="GKD211" s="28"/>
      <c r="GKE211" s="28"/>
      <c r="GKF211" s="29"/>
      <c r="GKG211" s="27"/>
      <c r="GKH211" s="28"/>
      <c r="GKI211" s="28"/>
      <c r="GKJ211" s="28"/>
      <c r="GKK211" s="28"/>
      <c r="GKL211" s="28"/>
      <c r="GKM211" s="28"/>
      <c r="GKN211" s="29"/>
      <c r="GKO211" s="27"/>
      <c r="GKP211" s="28"/>
      <c r="GKQ211" s="28"/>
      <c r="GKR211" s="28"/>
      <c r="GKS211" s="28"/>
      <c r="GKT211" s="28"/>
      <c r="GKU211" s="28"/>
      <c r="GKV211" s="29"/>
      <c r="GKW211" s="27"/>
      <c r="GKX211" s="28"/>
      <c r="GKY211" s="28"/>
      <c r="GKZ211" s="28"/>
      <c r="GLA211" s="28"/>
      <c r="GLB211" s="28"/>
      <c r="GLC211" s="28"/>
      <c r="GLD211" s="29"/>
      <c r="GLE211" s="27"/>
      <c r="GLF211" s="28"/>
      <c r="GLG211" s="28"/>
      <c r="GLH211" s="28"/>
      <c r="GLI211" s="28"/>
      <c r="GLJ211" s="28"/>
      <c r="GLK211" s="28"/>
      <c r="GLL211" s="29"/>
      <c r="GLM211" s="27"/>
      <c r="GLN211" s="28"/>
      <c r="GLO211" s="28"/>
      <c r="GLP211" s="28"/>
      <c r="GLQ211" s="28"/>
      <c r="GLR211" s="28"/>
      <c r="GLS211" s="28"/>
      <c r="GLT211" s="29"/>
      <c r="GLU211" s="27"/>
      <c r="GLV211" s="28"/>
      <c r="GLW211" s="28"/>
      <c r="GLX211" s="28"/>
      <c r="GLY211" s="28"/>
      <c r="GLZ211" s="28"/>
      <c r="GMA211" s="28"/>
      <c r="GMB211" s="29"/>
      <c r="GMC211" s="27"/>
      <c r="GMD211" s="28"/>
      <c r="GME211" s="28"/>
      <c r="GMF211" s="28"/>
      <c r="GMG211" s="28"/>
      <c r="GMH211" s="28"/>
      <c r="GMI211" s="28"/>
      <c r="GMJ211" s="29"/>
      <c r="GMK211" s="27"/>
      <c r="GML211" s="28"/>
      <c r="GMM211" s="28"/>
      <c r="GMN211" s="28"/>
      <c r="GMO211" s="28"/>
      <c r="GMP211" s="28"/>
      <c r="GMQ211" s="28"/>
      <c r="GMR211" s="29"/>
      <c r="GMS211" s="27"/>
      <c r="GMT211" s="28"/>
      <c r="GMU211" s="28"/>
      <c r="GMV211" s="28"/>
      <c r="GMW211" s="28"/>
      <c r="GMX211" s="28"/>
      <c r="GMY211" s="28"/>
      <c r="GMZ211" s="29"/>
      <c r="GNA211" s="27"/>
      <c r="GNB211" s="28"/>
      <c r="GNC211" s="28"/>
      <c r="GND211" s="28"/>
      <c r="GNE211" s="28"/>
      <c r="GNF211" s="28"/>
      <c r="GNG211" s="28"/>
      <c r="GNH211" s="29"/>
      <c r="GNI211" s="27"/>
      <c r="GNJ211" s="28"/>
      <c r="GNK211" s="28"/>
      <c r="GNL211" s="28"/>
      <c r="GNM211" s="28"/>
      <c r="GNN211" s="28"/>
      <c r="GNO211" s="28"/>
      <c r="GNP211" s="29"/>
      <c r="GNQ211" s="27"/>
      <c r="GNR211" s="28"/>
      <c r="GNS211" s="28"/>
      <c r="GNT211" s="28"/>
      <c r="GNU211" s="28"/>
      <c r="GNV211" s="28"/>
      <c r="GNW211" s="28"/>
      <c r="GNX211" s="29"/>
      <c r="GNY211" s="27"/>
      <c r="GNZ211" s="28"/>
      <c r="GOA211" s="28"/>
      <c r="GOB211" s="28"/>
      <c r="GOC211" s="28"/>
      <c r="GOD211" s="28"/>
      <c r="GOE211" s="28"/>
      <c r="GOF211" s="29"/>
      <c r="GOG211" s="27"/>
      <c r="GOH211" s="28"/>
      <c r="GOI211" s="28"/>
      <c r="GOJ211" s="28"/>
      <c r="GOK211" s="28"/>
      <c r="GOL211" s="28"/>
      <c r="GOM211" s="28"/>
      <c r="GON211" s="29"/>
      <c r="GOO211" s="27"/>
      <c r="GOP211" s="28"/>
      <c r="GOQ211" s="28"/>
      <c r="GOR211" s="28"/>
      <c r="GOS211" s="28"/>
      <c r="GOT211" s="28"/>
      <c r="GOU211" s="28"/>
      <c r="GOV211" s="29"/>
      <c r="GOW211" s="27"/>
      <c r="GOX211" s="28"/>
      <c r="GOY211" s="28"/>
      <c r="GOZ211" s="28"/>
      <c r="GPA211" s="28"/>
      <c r="GPB211" s="28"/>
      <c r="GPC211" s="28"/>
      <c r="GPD211" s="29"/>
      <c r="GPE211" s="27"/>
      <c r="GPF211" s="28"/>
      <c r="GPG211" s="28"/>
      <c r="GPH211" s="28"/>
      <c r="GPI211" s="28"/>
      <c r="GPJ211" s="28"/>
      <c r="GPK211" s="28"/>
      <c r="GPL211" s="29"/>
      <c r="GPM211" s="27"/>
      <c r="GPN211" s="28"/>
      <c r="GPO211" s="28"/>
      <c r="GPP211" s="28"/>
      <c r="GPQ211" s="28"/>
      <c r="GPR211" s="28"/>
      <c r="GPS211" s="28"/>
      <c r="GPT211" s="29"/>
      <c r="GPU211" s="27"/>
      <c r="GPV211" s="28"/>
      <c r="GPW211" s="28"/>
      <c r="GPX211" s="28"/>
      <c r="GPY211" s="28"/>
      <c r="GPZ211" s="28"/>
      <c r="GQA211" s="28"/>
      <c r="GQB211" s="29"/>
      <c r="GQC211" s="27"/>
      <c r="GQD211" s="28"/>
      <c r="GQE211" s="28"/>
      <c r="GQF211" s="28"/>
      <c r="GQG211" s="28"/>
      <c r="GQH211" s="28"/>
      <c r="GQI211" s="28"/>
      <c r="GQJ211" s="29"/>
      <c r="GQK211" s="27"/>
      <c r="GQL211" s="28"/>
      <c r="GQM211" s="28"/>
      <c r="GQN211" s="28"/>
      <c r="GQO211" s="28"/>
      <c r="GQP211" s="28"/>
      <c r="GQQ211" s="28"/>
      <c r="GQR211" s="29"/>
      <c r="GQS211" s="27"/>
      <c r="GQT211" s="28"/>
      <c r="GQU211" s="28"/>
      <c r="GQV211" s="28"/>
      <c r="GQW211" s="28"/>
      <c r="GQX211" s="28"/>
      <c r="GQY211" s="28"/>
      <c r="GQZ211" s="29"/>
      <c r="GRA211" s="27"/>
      <c r="GRB211" s="28"/>
      <c r="GRC211" s="28"/>
      <c r="GRD211" s="28"/>
      <c r="GRE211" s="28"/>
      <c r="GRF211" s="28"/>
      <c r="GRG211" s="28"/>
      <c r="GRH211" s="29"/>
      <c r="GRI211" s="27"/>
      <c r="GRJ211" s="28"/>
      <c r="GRK211" s="28"/>
      <c r="GRL211" s="28"/>
      <c r="GRM211" s="28"/>
      <c r="GRN211" s="28"/>
      <c r="GRO211" s="28"/>
      <c r="GRP211" s="29"/>
      <c r="GRQ211" s="27"/>
      <c r="GRR211" s="28"/>
      <c r="GRS211" s="28"/>
      <c r="GRT211" s="28"/>
      <c r="GRU211" s="28"/>
      <c r="GRV211" s="28"/>
      <c r="GRW211" s="28"/>
      <c r="GRX211" s="29"/>
      <c r="GRY211" s="27"/>
      <c r="GRZ211" s="28"/>
      <c r="GSA211" s="28"/>
      <c r="GSB211" s="28"/>
      <c r="GSC211" s="28"/>
      <c r="GSD211" s="28"/>
      <c r="GSE211" s="28"/>
      <c r="GSF211" s="29"/>
      <c r="GSG211" s="27"/>
      <c r="GSH211" s="28"/>
      <c r="GSI211" s="28"/>
      <c r="GSJ211" s="28"/>
      <c r="GSK211" s="28"/>
      <c r="GSL211" s="28"/>
      <c r="GSM211" s="28"/>
      <c r="GSN211" s="29"/>
      <c r="GSO211" s="27"/>
      <c r="GSP211" s="28"/>
      <c r="GSQ211" s="28"/>
      <c r="GSR211" s="28"/>
      <c r="GSS211" s="28"/>
      <c r="GST211" s="28"/>
      <c r="GSU211" s="28"/>
      <c r="GSV211" s="29"/>
      <c r="GSW211" s="27"/>
      <c r="GSX211" s="28"/>
      <c r="GSY211" s="28"/>
      <c r="GSZ211" s="28"/>
      <c r="GTA211" s="28"/>
      <c r="GTB211" s="28"/>
      <c r="GTC211" s="28"/>
      <c r="GTD211" s="29"/>
      <c r="GTE211" s="27"/>
      <c r="GTF211" s="28"/>
      <c r="GTG211" s="28"/>
      <c r="GTH211" s="28"/>
      <c r="GTI211" s="28"/>
      <c r="GTJ211" s="28"/>
      <c r="GTK211" s="28"/>
      <c r="GTL211" s="29"/>
      <c r="GTM211" s="27"/>
      <c r="GTN211" s="28"/>
      <c r="GTO211" s="28"/>
      <c r="GTP211" s="28"/>
      <c r="GTQ211" s="28"/>
      <c r="GTR211" s="28"/>
      <c r="GTS211" s="28"/>
      <c r="GTT211" s="29"/>
      <c r="GTU211" s="27"/>
      <c r="GTV211" s="28"/>
      <c r="GTW211" s="28"/>
      <c r="GTX211" s="28"/>
      <c r="GTY211" s="28"/>
      <c r="GTZ211" s="28"/>
      <c r="GUA211" s="28"/>
      <c r="GUB211" s="29"/>
      <c r="GUC211" s="27"/>
      <c r="GUD211" s="28"/>
      <c r="GUE211" s="28"/>
      <c r="GUF211" s="28"/>
      <c r="GUG211" s="28"/>
      <c r="GUH211" s="28"/>
      <c r="GUI211" s="28"/>
      <c r="GUJ211" s="29"/>
      <c r="GUK211" s="27"/>
      <c r="GUL211" s="28"/>
      <c r="GUM211" s="28"/>
      <c r="GUN211" s="28"/>
      <c r="GUO211" s="28"/>
      <c r="GUP211" s="28"/>
      <c r="GUQ211" s="28"/>
      <c r="GUR211" s="29"/>
      <c r="GUS211" s="27"/>
      <c r="GUT211" s="28"/>
      <c r="GUU211" s="28"/>
      <c r="GUV211" s="28"/>
      <c r="GUW211" s="28"/>
      <c r="GUX211" s="28"/>
      <c r="GUY211" s="28"/>
      <c r="GUZ211" s="29"/>
      <c r="GVA211" s="27"/>
      <c r="GVB211" s="28"/>
      <c r="GVC211" s="28"/>
      <c r="GVD211" s="28"/>
      <c r="GVE211" s="28"/>
      <c r="GVF211" s="28"/>
      <c r="GVG211" s="28"/>
      <c r="GVH211" s="29"/>
      <c r="GVI211" s="27"/>
      <c r="GVJ211" s="28"/>
      <c r="GVK211" s="28"/>
      <c r="GVL211" s="28"/>
      <c r="GVM211" s="28"/>
      <c r="GVN211" s="28"/>
      <c r="GVO211" s="28"/>
      <c r="GVP211" s="29"/>
      <c r="GVQ211" s="27"/>
      <c r="GVR211" s="28"/>
      <c r="GVS211" s="28"/>
      <c r="GVT211" s="28"/>
      <c r="GVU211" s="28"/>
      <c r="GVV211" s="28"/>
      <c r="GVW211" s="28"/>
      <c r="GVX211" s="29"/>
      <c r="GVY211" s="27"/>
      <c r="GVZ211" s="28"/>
      <c r="GWA211" s="28"/>
      <c r="GWB211" s="28"/>
      <c r="GWC211" s="28"/>
      <c r="GWD211" s="28"/>
      <c r="GWE211" s="28"/>
      <c r="GWF211" s="29"/>
      <c r="GWG211" s="27"/>
      <c r="GWH211" s="28"/>
      <c r="GWI211" s="28"/>
      <c r="GWJ211" s="28"/>
      <c r="GWK211" s="28"/>
      <c r="GWL211" s="28"/>
      <c r="GWM211" s="28"/>
      <c r="GWN211" s="29"/>
      <c r="GWO211" s="27"/>
      <c r="GWP211" s="28"/>
      <c r="GWQ211" s="28"/>
      <c r="GWR211" s="28"/>
      <c r="GWS211" s="28"/>
      <c r="GWT211" s="28"/>
      <c r="GWU211" s="28"/>
      <c r="GWV211" s="29"/>
      <c r="GWW211" s="27"/>
      <c r="GWX211" s="28"/>
      <c r="GWY211" s="28"/>
      <c r="GWZ211" s="28"/>
      <c r="GXA211" s="28"/>
      <c r="GXB211" s="28"/>
      <c r="GXC211" s="28"/>
      <c r="GXD211" s="29"/>
      <c r="GXE211" s="27"/>
      <c r="GXF211" s="28"/>
      <c r="GXG211" s="28"/>
      <c r="GXH211" s="28"/>
      <c r="GXI211" s="28"/>
      <c r="GXJ211" s="28"/>
      <c r="GXK211" s="28"/>
      <c r="GXL211" s="29"/>
      <c r="GXM211" s="27"/>
      <c r="GXN211" s="28"/>
      <c r="GXO211" s="28"/>
      <c r="GXP211" s="28"/>
      <c r="GXQ211" s="28"/>
      <c r="GXR211" s="28"/>
      <c r="GXS211" s="28"/>
      <c r="GXT211" s="29"/>
      <c r="GXU211" s="27"/>
      <c r="GXV211" s="28"/>
      <c r="GXW211" s="28"/>
      <c r="GXX211" s="28"/>
      <c r="GXY211" s="28"/>
      <c r="GXZ211" s="28"/>
      <c r="GYA211" s="28"/>
      <c r="GYB211" s="29"/>
      <c r="GYC211" s="27"/>
      <c r="GYD211" s="28"/>
      <c r="GYE211" s="28"/>
      <c r="GYF211" s="28"/>
      <c r="GYG211" s="28"/>
      <c r="GYH211" s="28"/>
      <c r="GYI211" s="28"/>
      <c r="GYJ211" s="29"/>
      <c r="GYK211" s="27"/>
      <c r="GYL211" s="28"/>
      <c r="GYM211" s="28"/>
      <c r="GYN211" s="28"/>
      <c r="GYO211" s="28"/>
      <c r="GYP211" s="28"/>
      <c r="GYQ211" s="28"/>
      <c r="GYR211" s="29"/>
      <c r="GYS211" s="27"/>
      <c r="GYT211" s="28"/>
      <c r="GYU211" s="28"/>
      <c r="GYV211" s="28"/>
      <c r="GYW211" s="28"/>
      <c r="GYX211" s="28"/>
      <c r="GYY211" s="28"/>
      <c r="GYZ211" s="29"/>
      <c r="GZA211" s="27"/>
      <c r="GZB211" s="28"/>
      <c r="GZC211" s="28"/>
      <c r="GZD211" s="28"/>
      <c r="GZE211" s="28"/>
      <c r="GZF211" s="28"/>
      <c r="GZG211" s="28"/>
      <c r="GZH211" s="29"/>
      <c r="GZI211" s="27"/>
      <c r="GZJ211" s="28"/>
      <c r="GZK211" s="28"/>
      <c r="GZL211" s="28"/>
      <c r="GZM211" s="28"/>
      <c r="GZN211" s="28"/>
      <c r="GZO211" s="28"/>
      <c r="GZP211" s="29"/>
      <c r="GZQ211" s="27"/>
      <c r="GZR211" s="28"/>
      <c r="GZS211" s="28"/>
      <c r="GZT211" s="28"/>
      <c r="GZU211" s="28"/>
      <c r="GZV211" s="28"/>
      <c r="GZW211" s="28"/>
      <c r="GZX211" s="29"/>
      <c r="GZY211" s="27"/>
      <c r="GZZ211" s="28"/>
      <c r="HAA211" s="28"/>
      <c r="HAB211" s="28"/>
      <c r="HAC211" s="28"/>
      <c r="HAD211" s="28"/>
      <c r="HAE211" s="28"/>
      <c r="HAF211" s="29"/>
      <c r="HAG211" s="27"/>
      <c r="HAH211" s="28"/>
      <c r="HAI211" s="28"/>
      <c r="HAJ211" s="28"/>
      <c r="HAK211" s="28"/>
      <c r="HAL211" s="28"/>
      <c r="HAM211" s="28"/>
      <c r="HAN211" s="29"/>
      <c r="HAO211" s="27"/>
      <c r="HAP211" s="28"/>
      <c r="HAQ211" s="28"/>
      <c r="HAR211" s="28"/>
      <c r="HAS211" s="28"/>
      <c r="HAT211" s="28"/>
      <c r="HAU211" s="28"/>
      <c r="HAV211" s="29"/>
      <c r="HAW211" s="27"/>
      <c r="HAX211" s="28"/>
      <c r="HAY211" s="28"/>
      <c r="HAZ211" s="28"/>
      <c r="HBA211" s="28"/>
      <c r="HBB211" s="28"/>
      <c r="HBC211" s="28"/>
      <c r="HBD211" s="29"/>
      <c r="HBE211" s="27"/>
      <c r="HBF211" s="28"/>
      <c r="HBG211" s="28"/>
      <c r="HBH211" s="28"/>
      <c r="HBI211" s="28"/>
      <c r="HBJ211" s="28"/>
      <c r="HBK211" s="28"/>
      <c r="HBL211" s="29"/>
      <c r="HBM211" s="27"/>
      <c r="HBN211" s="28"/>
      <c r="HBO211" s="28"/>
      <c r="HBP211" s="28"/>
      <c r="HBQ211" s="28"/>
      <c r="HBR211" s="28"/>
      <c r="HBS211" s="28"/>
      <c r="HBT211" s="29"/>
      <c r="HBU211" s="27"/>
      <c r="HBV211" s="28"/>
      <c r="HBW211" s="28"/>
      <c r="HBX211" s="28"/>
      <c r="HBY211" s="28"/>
      <c r="HBZ211" s="28"/>
      <c r="HCA211" s="28"/>
      <c r="HCB211" s="29"/>
      <c r="HCC211" s="27"/>
      <c r="HCD211" s="28"/>
      <c r="HCE211" s="28"/>
      <c r="HCF211" s="28"/>
      <c r="HCG211" s="28"/>
      <c r="HCH211" s="28"/>
      <c r="HCI211" s="28"/>
      <c r="HCJ211" s="29"/>
      <c r="HCK211" s="27"/>
      <c r="HCL211" s="28"/>
      <c r="HCM211" s="28"/>
      <c r="HCN211" s="28"/>
      <c r="HCO211" s="28"/>
      <c r="HCP211" s="28"/>
      <c r="HCQ211" s="28"/>
      <c r="HCR211" s="29"/>
      <c r="HCS211" s="27"/>
      <c r="HCT211" s="28"/>
      <c r="HCU211" s="28"/>
      <c r="HCV211" s="28"/>
      <c r="HCW211" s="28"/>
      <c r="HCX211" s="28"/>
      <c r="HCY211" s="28"/>
      <c r="HCZ211" s="29"/>
      <c r="HDA211" s="27"/>
      <c r="HDB211" s="28"/>
      <c r="HDC211" s="28"/>
      <c r="HDD211" s="28"/>
      <c r="HDE211" s="28"/>
      <c r="HDF211" s="28"/>
      <c r="HDG211" s="28"/>
      <c r="HDH211" s="29"/>
      <c r="HDI211" s="27"/>
      <c r="HDJ211" s="28"/>
      <c r="HDK211" s="28"/>
      <c r="HDL211" s="28"/>
      <c r="HDM211" s="28"/>
      <c r="HDN211" s="28"/>
      <c r="HDO211" s="28"/>
      <c r="HDP211" s="29"/>
      <c r="HDQ211" s="27"/>
      <c r="HDR211" s="28"/>
      <c r="HDS211" s="28"/>
      <c r="HDT211" s="28"/>
      <c r="HDU211" s="28"/>
      <c r="HDV211" s="28"/>
      <c r="HDW211" s="28"/>
      <c r="HDX211" s="29"/>
      <c r="HDY211" s="27"/>
      <c r="HDZ211" s="28"/>
      <c r="HEA211" s="28"/>
      <c r="HEB211" s="28"/>
      <c r="HEC211" s="28"/>
      <c r="HED211" s="28"/>
      <c r="HEE211" s="28"/>
      <c r="HEF211" s="29"/>
      <c r="HEG211" s="27"/>
      <c r="HEH211" s="28"/>
      <c r="HEI211" s="28"/>
      <c r="HEJ211" s="28"/>
      <c r="HEK211" s="28"/>
      <c r="HEL211" s="28"/>
      <c r="HEM211" s="28"/>
      <c r="HEN211" s="29"/>
      <c r="HEO211" s="27"/>
      <c r="HEP211" s="28"/>
      <c r="HEQ211" s="28"/>
      <c r="HER211" s="28"/>
      <c r="HES211" s="28"/>
      <c r="HET211" s="28"/>
      <c r="HEU211" s="28"/>
      <c r="HEV211" s="29"/>
      <c r="HEW211" s="27"/>
      <c r="HEX211" s="28"/>
      <c r="HEY211" s="28"/>
      <c r="HEZ211" s="28"/>
      <c r="HFA211" s="28"/>
      <c r="HFB211" s="28"/>
      <c r="HFC211" s="28"/>
      <c r="HFD211" s="29"/>
      <c r="HFE211" s="27"/>
      <c r="HFF211" s="28"/>
      <c r="HFG211" s="28"/>
      <c r="HFH211" s="28"/>
      <c r="HFI211" s="28"/>
      <c r="HFJ211" s="28"/>
      <c r="HFK211" s="28"/>
      <c r="HFL211" s="29"/>
      <c r="HFM211" s="27"/>
      <c r="HFN211" s="28"/>
      <c r="HFO211" s="28"/>
      <c r="HFP211" s="28"/>
      <c r="HFQ211" s="28"/>
      <c r="HFR211" s="28"/>
      <c r="HFS211" s="28"/>
      <c r="HFT211" s="29"/>
      <c r="HFU211" s="27"/>
      <c r="HFV211" s="28"/>
      <c r="HFW211" s="28"/>
      <c r="HFX211" s="28"/>
      <c r="HFY211" s="28"/>
      <c r="HFZ211" s="28"/>
      <c r="HGA211" s="28"/>
      <c r="HGB211" s="29"/>
      <c r="HGC211" s="27"/>
      <c r="HGD211" s="28"/>
      <c r="HGE211" s="28"/>
      <c r="HGF211" s="28"/>
      <c r="HGG211" s="28"/>
      <c r="HGH211" s="28"/>
      <c r="HGI211" s="28"/>
      <c r="HGJ211" s="29"/>
      <c r="HGK211" s="27"/>
      <c r="HGL211" s="28"/>
      <c r="HGM211" s="28"/>
      <c r="HGN211" s="28"/>
      <c r="HGO211" s="28"/>
      <c r="HGP211" s="28"/>
      <c r="HGQ211" s="28"/>
      <c r="HGR211" s="29"/>
      <c r="HGS211" s="27"/>
      <c r="HGT211" s="28"/>
      <c r="HGU211" s="28"/>
      <c r="HGV211" s="28"/>
      <c r="HGW211" s="28"/>
      <c r="HGX211" s="28"/>
      <c r="HGY211" s="28"/>
      <c r="HGZ211" s="29"/>
      <c r="HHA211" s="27"/>
      <c r="HHB211" s="28"/>
      <c r="HHC211" s="28"/>
      <c r="HHD211" s="28"/>
      <c r="HHE211" s="28"/>
      <c r="HHF211" s="28"/>
      <c r="HHG211" s="28"/>
      <c r="HHH211" s="29"/>
      <c r="HHI211" s="27"/>
      <c r="HHJ211" s="28"/>
      <c r="HHK211" s="28"/>
      <c r="HHL211" s="28"/>
      <c r="HHM211" s="28"/>
      <c r="HHN211" s="28"/>
      <c r="HHO211" s="28"/>
      <c r="HHP211" s="29"/>
      <c r="HHQ211" s="27"/>
      <c r="HHR211" s="28"/>
      <c r="HHS211" s="28"/>
      <c r="HHT211" s="28"/>
      <c r="HHU211" s="28"/>
      <c r="HHV211" s="28"/>
      <c r="HHW211" s="28"/>
      <c r="HHX211" s="29"/>
      <c r="HHY211" s="27"/>
      <c r="HHZ211" s="28"/>
      <c r="HIA211" s="28"/>
      <c r="HIB211" s="28"/>
      <c r="HIC211" s="28"/>
      <c r="HID211" s="28"/>
      <c r="HIE211" s="28"/>
      <c r="HIF211" s="29"/>
      <c r="HIG211" s="27"/>
      <c r="HIH211" s="28"/>
      <c r="HII211" s="28"/>
      <c r="HIJ211" s="28"/>
      <c r="HIK211" s="28"/>
      <c r="HIL211" s="28"/>
      <c r="HIM211" s="28"/>
      <c r="HIN211" s="29"/>
      <c r="HIO211" s="27"/>
      <c r="HIP211" s="28"/>
      <c r="HIQ211" s="28"/>
      <c r="HIR211" s="28"/>
      <c r="HIS211" s="28"/>
      <c r="HIT211" s="28"/>
      <c r="HIU211" s="28"/>
      <c r="HIV211" s="29"/>
      <c r="HIW211" s="27"/>
      <c r="HIX211" s="28"/>
      <c r="HIY211" s="28"/>
      <c r="HIZ211" s="28"/>
      <c r="HJA211" s="28"/>
      <c r="HJB211" s="28"/>
      <c r="HJC211" s="28"/>
      <c r="HJD211" s="29"/>
      <c r="HJE211" s="27"/>
      <c r="HJF211" s="28"/>
      <c r="HJG211" s="28"/>
      <c r="HJH211" s="28"/>
      <c r="HJI211" s="28"/>
      <c r="HJJ211" s="28"/>
      <c r="HJK211" s="28"/>
      <c r="HJL211" s="29"/>
      <c r="HJM211" s="27"/>
      <c r="HJN211" s="28"/>
      <c r="HJO211" s="28"/>
      <c r="HJP211" s="28"/>
      <c r="HJQ211" s="28"/>
      <c r="HJR211" s="28"/>
      <c r="HJS211" s="28"/>
      <c r="HJT211" s="29"/>
      <c r="HJU211" s="27"/>
      <c r="HJV211" s="28"/>
      <c r="HJW211" s="28"/>
      <c r="HJX211" s="28"/>
      <c r="HJY211" s="28"/>
      <c r="HJZ211" s="28"/>
      <c r="HKA211" s="28"/>
      <c r="HKB211" s="29"/>
      <c r="HKC211" s="27"/>
      <c r="HKD211" s="28"/>
      <c r="HKE211" s="28"/>
      <c r="HKF211" s="28"/>
      <c r="HKG211" s="28"/>
      <c r="HKH211" s="28"/>
      <c r="HKI211" s="28"/>
      <c r="HKJ211" s="29"/>
      <c r="HKK211" s="27"/>
      <c r="HKL211" s="28"/>
      <c r="HKM211" s="28"/>
      <c r="HKN211" s="28"/>
      <c r="HKO211" s="28"/>
      <c r="HKP211" s="28"/>
      <c r="HKQ211" s="28"/>
      <c r="HKR211" s="29"/>
      <c r="HKS211" s="27"/>
      <c r="HKT211" s="28"/>
      <c r="HKU211" s="28"/>
      <c r="HKV211" s="28"/>
      <c r="HKW211" s="28"/>
      <c r="HKX211" s="28"/>
      <c r="HKY211" s="28"/>
      <c r="HKZ211" s="29"/>
      <c r="HLA211" s="27"/>
      <c r="HLB211" s="28"/>
      <c r="HLC211" s="28"/>
      <c r="HLD211" s="28"/>
      <c r="HLE211" s="28"/>
      <c r="HLF211" s="28"/>
      <c r="HLG211" s="28"/>
      <c r="HLH211" s="29"/>
      <c r="HLI211" s="27"/>
      <c r="HLJ211" s="28"/>
      <c r="HLK211" s="28"/>
      <c r="HLL211" s="28"/>
      <c r="HLM211" s="28"/>
      <c r="HLN211" s="28"/>
      <c r="HLO211" s="28"/>
      <c r="HLP211" s="29"/>
      <c r="HLQ211" s="27"/>
      <c r="HLR211" s="28"/>
      <c r="HLS211" s="28"/>
      <c r="HLT211" s="28"/>
      <c r="HLU211" s="28"/>
      <c r="HLV211" s="28"/>
      <c r="HLW211" s="28"/>
      <c r="HLX211" s="29"/>
      <c r="HLY211" s="27"/>
      <c r="HLZ211" s="28"/>
      <c r="HMA211" s="28"/>
      <c r="HMB211" s="28"/>
      <c r="HMC211" s="28"/>
      <c r="HMD211" s="28"/>
      <c r="HME211" s="28"/>
      <c r="HMF211" s="29"/>
      <c r="HMG211" s="27"/>
      <c r="HMH211" s="28"/>
      <c r="HMI211" s="28"/>
      <c r="HMJ211" s="28"/>
      <c r="HMK211" s="28"/>
      <c r="HML211" s="28"/>
      <c r="HMM211" s="28"/>
      <c r="HMN211" s="29"/>
      <c r="HMO211" s="27"/>
      <c r="HMP211" s="28"/>
      <c r="HMQ211" s="28"/>
      <c r="HMR211" s="28"/>
      <c r="HMS211" s="28"/>
      <c r="HMT211" s="28"/>
      <c r="HMU211" s="28"/>
      <c r="HMV211" s="29"/>
      <c r="HMW211" s="27"/>
      <c r="HMX211" s="28"/>
      <c r="HMY211" s="28"/>
      <c r="HMZ211" s="28"/>
      <c r="HNA211" s="28"/>
      <c r="HNB211" s="28"/>
      <c r="HNC211" s="28"/>
      <c r="HND211" s="29"/>
      <c r="HNE211" s="27"/>
      <c r="HNF211" s="28"/>
      <c r="HNG211" s="28"/>
      <c r="HNH211" s="28"/>
      <c r="HNI211" s="28"/>
      <c r="HNJ211" s="28"/>
      <c r="HNK211" s="28"/>
      <c r="HNL211" s="29"/>
      <c r="HNM211" s="27"/>
      <c r="HNN211" s="28"/>
      <c r="HNO211" s="28"/>
      <c r="HNP211" s="28"/>
      <c r="HNQ211" s="28"/>
      <c r="HNR211" s="28"/>
      <c r="HNS211" s="28"/>
      <c r="HNT211" s="29"/>
      <c r="HNU211" s="27"/>
      <c r="HNV211" s="28"/>
      <c r="HNW211" s="28"/>
      <c r="HNX211" s="28"/>
      <c r="HNY211" s="28"/>
      <c r="HNZ211" s="28"/>
      <c r="HOA211" s="28"/>
      <c r="HOB211" s="29"/>
      <c r="HOC211" s="27"/>
      <c r="HOD211" s="28"/>
      <c r="HOE211" s="28"/>
      <c r="HOF211" s="28"/>
      <c r="HOG211" s="28"/>
      <c r="HOH211" s="28"/>
      <c r="HOI211" s="28"/>
      <c r="HOJ211" s="29"/>
      <c r="HOK211" s="27"/>
      <c r="HOL211" s="28"/>
      <c r="HOM211" s="28"/>
      <c r="HON211" s="28"/>
      <c r="HOO211" s="28"/>
      <c r="HOP211" s="28"/>
      <c r="HOQ211" s="28"/>
      <c r="HOR211" s="29"/>
      <c r="HOS211" s="27"/>
      <c r="HOT211" s="28"/>
      <c r="HOU211" s="28"/>
      <c r="HOV211" s="28"/>
      <c r="HOW211" s="28"/>
      <c r="HOX211" s="28"/>
      <c r="HOY211" s="28"/>
      <c r="HOZ211" s="29"/>
      <c r="HPA211" s="27"/>
      <c r="HPB211" s="28"/>
      <c r="HPC211" s="28"/>
      <c r="HPD211" s="28"/>
      <c r="HPE211" s="28"/>
      <c r="HPF211" s="28"/>
      <c r="HPG211" s="28"/>
      <c r="HPH211" s="29"/>
      <c r="HPI211" s="27"/>
      <c r="HPJ211" s="28"/>
      <c r="HPK211" s="28"/>
      <c r="HPL211" s="28"/>
      <c r="HPM211" s="28"/>
      <c r="HPN211" s="28"/>
      <c r="HPO211" s="28"/>
      <c r="HPP211" s="29"/>
      <c r="HPQ211" s="27"/>
      <c r="HPR211" s="28"/>
      <c r="HPS211" s="28"/>
      <c r="HPT211" s="28"/>
      <c r="HPU211" s="28"/>
      <c r="HPV211" s="28"/>
      <c r="HPW211" s="28"/>
      <c r="HPX211" s="29"/>
      <c r="HPY211" s="27"/>
      <c r="HPZ211" s="28"/>
      <c r="HQA211" s="28"/>
      <c r="HQB211" s="28"/>
      <c r="HQC211" s="28"/>
      <c r="HQD211" s="28"/>
      <c r="HQE211" s="28"/>
      <c r="HQF211" s="29"/>
      <c r="HQG211" s="27"/>
      <c r="HQH211" s="28"/>
      <c r="HQI211" s="28"/>
      <c r="HQJ211" s="28"/>
      <c r="HQK211" s="28"/>
      <c r="HQL211" s="28"/>
      <c r="HQM211" s="28"/>
      <c r="HQN211" s="29"/>
      <c r="HQO211" s="27"/>
      <c r="HQP211" s="28"/>
      <c r="HQQ211" s="28"/>
      <c r="HQR211" s="28"/>
      <c r="HQS211" s="28"/>
      <c r="HQT211" s="28"/>
      <c r="HQU211" s="28"/>
      <c r="HQV211" s="29"/>
      <c r="HQW211" s="27"/>
      <c r="HQX211" s="28"/>
      <c r="HQY211" s="28"/>
      <c r="HQZ211" s="28"/>
      <c r="HRA211" s="28"/>
      <c r="HRB211" s="28"/>
      <c r="HRC211" s="28"/>
      <c r="HRD211" s="29"/>
      <c r="HRE211" s="27"/>
      <c r="HRF211" s="28"/>
      <c r="HRG211" s="28"/>
      <c r="HRH211" s="28"/>
      <c r="HRI211" s="28"/>
      <c r="HRJ211" s="28"/>
      <c r="HRK211" s="28"/>
      <c r="HRL211" s="29"/>
      <c r="HRM211" s="27"/>
      <c r="HRN211" s="28"/>
      <c r="HRO211" s="28"/>
      <c r="HRP211" s="28"/>
      <c r="HRQ211" s="28"/>
      <c r="HRR211" s="28"/>
      <c r="HRS211" s="28"/>
      <c r="HRT211" s="29"/>
      <c r="HRU211" s="27"/>
      <c r="HRV211" s="28"/>
      <c r="HRW211" s="28"/>
      <c r="HRX211" s="28"/>
      <c r="HRY211" s="28"/>
      <c r="HRZ211" s="28"/>
      <c r="HSA211" s="28"/>
      <c r="HSB211" s="29"/>
      <c r="HSC211" s="27"/>
      <c r="HSD211" s="28"/>
      <c r="HSE211" s="28"/>
      <c r="HSF211" s="28"/>
      <c r="HSG211" s="28"/>
      <c r="HSH211" s="28"/>
      <c r="HSI211" s="28"/>
      <c r="HSJ211" s="29"/>
      <c r="HSK211" s="27"/>
      <c r="HSL211" s="28"/>
      <c r="HSM211" s="28"/>
      <c r="HSN211" s="28"/>
      <c r="HSO211" s="28"/>
      <c r="HSP211" s="28"/>
      <c r="HSQ211" s="28"/>
      <c r="HSR211" s="29"/>
      <c r="HSS211" s="27"/>
      <c r="HST211" s="28"/>
      <c r="HSU211" s="28"/>
      <c r="HSV211" s="28"/>
      <c r="HSW211" s="28"/>
      <c r="HSX211" s="28"/>
      <c r="HSY211" s="28"/>
      <c r="HSZ211" s="29"/>
      <c r="HTA211" s="27"/>
      <c r="HTB211" s="28"/>
      <c r="HTC211" s="28"/>
      <c r="HTD211" s="28"/>
      <c r="HTE211" s="28"/>
      <c r="HTF211" s="28"/>
      <c r="HTG211" s="28"/>
      <c r="HTH211" s="29"/>
      <c r="HTI211" s="27"/>
      <c r="HTJ211" s="28"/>
      <c r="HTK211" s="28"/>
      <c r="HTL211" s="28"/>
      <c r="HTM211" s="28"/>
      <c r="HTN211" s="28"/>
      <c r="HTO211" s="28"/>
      <c r="HTP211" s="29"/>
      <c r="HTQ211" s="27"/>
      <c r="HTR211" s="28"/>
      <c r="HTS211" s="28"/>
      <c r="HTT211" s="28"/>
      <c r="HTU211" s="28"/>
      <c r="HTV211" s="28"/>
      <c r="HTW211" s="28"/>
      <c r="HTX211" s="29"/>
      <c r="HTY211" s="27"/>
      <c r="HTZ211" s="28"/>
      <c r="HUA211" s="28"/>
      <c r="HUB211" s="28"/>
      <c r="HUC211" s="28"/>
      <c r="HUD211" s="28"/>
      <c r="HUE211" s="28"/>
      <c r="HUF211" s="29"/>
      <c r="HUG211" s="27"/>
      <c r="HUH211" s="28"/>
      <c r="HUI211" s="28"/>
      <c r="HUJ211" s="28"/>
      <c r="HUK211" s="28"/>
      <c r="HUL211" s="28"/>
      <c r="HUM211" s="28"/>
      <c r="HUN211" s="29"/>
      <c r="HUO211" s="27"/>
      <c r="HUP211" s="28"/>
      <c r="HUQ211" s="28"/>
      <c r="HUR211" s="28"/>
      <c r="HUS211" s="28"/>
      <c r="HUT211" s="28"/>
      <c r="HUU211" s="28"/>
      <c r="HUV211" s="29"/>
      <c r="HUW211" s="27"/>
      <c r="HUX211" s="28"/>
      <c r="HUY211" s="28"/>
      <c r="HUZ211" s="28"/>
      <c r="HVA211" s="28"/>
      <c r="HVB211" s="28"/>
      <c r="HVC211" s="28"/>
      <c r="HVD211" s="29"/>
      <c r="HVE211" s="27"/>
      <c r="HVF211" s="28"/>
      <c r="HVG211" s="28"/>
      <c r="HVH211" s="28"/>
      <c r="HVI211" s="28"/>
      <c r="HVJ211" s="28"/>
      <c r="HVK211" s="28"/>
      <c r="HVL211" s="29"/>
      <c r="HVM211" s="27"/>
      <c r="HVN211" s="28"/>
      <c r="HVO211" s="28"/>
      <c r="HVP211" s="28"/>
      <c r="HVQ211" s="28"/>
      <c r="HVR211" s="28"/>
      <c r="HVS211" s="28"/>
      <c r="HVT211" s="29"/>
      <c r="HVU211" s="27"/>
      <c r="HVV211" s="28"/>
      <c r="HVW211" s="28"/>
      <c r="HVX211" s="28"/>
      <c r="HVY211" s="28"/>
      <c r="HVZ211" s="28"/>
      <c r="HWA211" s="28"/>
      <c r="HWB211" s="29"/>
      <c r="HWC211" s="27"/>
      <c r="HWD211" s="28"/>
      <c r="HWE211" s="28"/>
      <c r="HWF211" s="28"/>
      <c r="HWG211" s="28"/>
      <c r="HWH211" s="28"/>
      <c r="HWI211" s="28"/>
      <c r="HWJ211" s="29"/>
      <c r="HWK211" s="27"/>
      <c r="HWL211" s="28"/>
      <c r="HWM211" s="28"/>
      <c r="HWN211" s="28"/>
      <c r="HWO211" s="28"/>
      <c r="HWP211" s="28"/>
      <c r="HWQ211" s="28"/>
      <c r="HWR211" s="29"/>
      <c r="HWS211" s="27"/>
      <c r="HWT211" s="28"/>
      <c r="HWU211" s="28"/>
      <c r="HWV211" s="28"/>
      <c r="HWW211" s="28"/>
      <c r="HWX211" s="28"/>
      <c r="HWY211" s="28"/>
      <c r="HWZ211" s="29"/>
      <c r="HXA211" s="27"/>
      <c r="HXB211" s="28"/>
      <c r="HXC211" s="28"/>
      <c r="HXD211" s="28"/>
      <c r="HXE211" s="28"/>
      <c r="HXF211" s="28"/>
      <c r="HXG211" s="28"/>
      <c r="HXH211" s="29"/>
      <c r="HXI211" s="27"/>
      <c r="HXJ211" s="28"/>
      <c r="HXK211" s="28"/>
      <c r="HXL211" s="28"/>
      <c r="HXM211" s="28"/>
      <c r="HXN211" s="28"/>
      <c r="HXO211" s="28"/>
      <c r="HXP211" s="29"/>
      <c r="HXQ211" s="27"/>
      <c r="HXR211" s="28"/>
      <c r="HXS211" s="28"/>
      <c r="HXT211" s="28"/>
      <c r="HXU211" s="28"/>
      <c r="HXV211" s="28"/>
      <c r="HXW211" s="28"/>
      <c r="HXX211" s="29"/>
      <c r="HXY211" s="27"/>
      <c r="HXZ211" s="28"/>
      <c r="HYA211" s="28"/>
      <c r="HYB211" s="28"/>
      <c r="HYC211" s="28"/>
      <c r="HYD211" s="28"/>
      <c r="HYE211" s="28"/>
      <c r="HYF211" s="29"/>
      <c r="HYG211" s="27"/>
      <c r="HYH211" s="28"/>
      <c r="HYI211" s="28"/>
      <c r="HYJ211" s="28"/>
      <c r="HYK211" s="28"/>
      <c r="HYL211" s="28"/>
      <c r="HYM211" s="28"/>
      <c r="HYN211" s="29"/>
      <c r="HYO211" s="27"/>
      <c r="HYP211" s="28"/>
      <c r="HYQ211" s="28"/>
      <c r="HYR211" s="28"/>
      <c r="HYS211" s="28"/>
      <c r="HYT211" s="28"/>
      <c r="HYU211" s="28"/>
      <c r="HYV211" s="29"/>
      <c r="HYW211" s="27"/>
      <c r="HYX211" s="28"/>
      <c r="HYY211" s="28"/>
      <c r="HYZ211" s="28"/>
      <c r="HZA211" s="28"/>
      <c r="HZB211" s="28"/>
      <c r="HZC211" s="28"/>
      <c r="HZD211" s="29"/>
      <c r="HZE211" s="27"/>
      <c r="HZF211" s="28"/>
      <c r="HZG211" s="28"/>
      <c r="HZH211" s="28"/>
      <c r="HZI211" s="28"/>
      <c r="HZJ211" s="28"/>
      <c r="HZK211" s="28"/>
      <c r="HZL211" s="29"/>
      <c r="HZM211" s="27"/>
      <c r="HZN211" s="28"/>
      <c r="HZO211" s="28"/>
      <c r="HZP211" s="28"/>
      <c r="HZQ211" s="28"/>
      <c r="HZR211" s="28"/>
      <c r="HZS211" s="28"/>
      <c r="HZT211" s="29"/>
      <c r="HZU211" s="27"/>
      <c r="HZV211" s="28"/>
      <c r="HZW211" s="28"/>
      <c r="HZX211" s="28"/>
      <c r="HZY211" s="28"/>
      <c r="HZZ211" s="28"/>
      <c r="IAA211" s="28"/>
      <c r="IAB211" s="29"/>
      <c r="IAC211" s="27"/>
      <c r="IAD211" s="28"/>
      <c r="IAE211" s="28"/>
      <c r="IAF211" s="28"/>
      <c r="IAG211" s="28"/>
      <c r="IAH211" s="28"/>
      <c r="IAI211" s="28"/>
      <c r="IAJ211" s="29"/>
      <c r="IAK211" s="27"/>
      <c r="IAL211" s="28"/>
      <c r="IAM211" s="28"/>
      <c r="IAN211" s="28"/>
      <c r="IAO211" s="28"/>
      <c r="IAP211" s="28"/>
      <c r="IAQ211" s="28"/>
      <c r="IAR211" s="29"/>
      <c r="IAS211" s="27"/>
      <c r="IAT211" s="28"/>
      <c r="IAU211" s="28"/>
      <c r="IAV211" s="28"/>
      <c r="IAW211" s="28"/>
      <c r="IAX211" s="28"/>
      <c r="IAY211" s="28"/>
      <c r="IAZ211" s="29"/>
      <c r="IBA211" s="27"/>
      <c r="IBB211" s="28"/>
      <c r="IBC211" s="28"/>
      <c r="IBD211" s="28"/>
      <c r="IBE211" s="28"/>
      <c r="IBF211" s="28"/>
      <c r="IBG211" s="28"/>
      <c r="IBH211" s="29"/>
      <c r="IBI211" s="27"/>
      <c r="IBJ211" s="28"/>
      <c r="IBK211" s="28"/>
      <c r="IBL211" s="28"/>
      <c r="IBM211" s="28"/>
      <c r="IBN211" s="28"/>
      <c r="IBO211" s="28"/>
      <c r="IBP211" s="29"/>
      <c r="IBQ211" s="27"/>
      <c r="IBR211" s="28"/>
      <c r="IBS211" s="28"/>
      <c r="IBT211" s="28"/>
      <c r="IBU211" s="28"/>
      <c r="IBV211" s="28"/>
      <c r="IBW211" s="28"/>
      <c r="IBX211" s="29"/>
      <c r="IBY211" s="27"/>
      <c r="IBZ211" s="28"/>
      <c r="ICA211" s="28"/>
      <c r="ICB211" s="28"/>
      <c r="ICC211" s="28"/>
      <c r="ICD211" s="28"/>
      <c r="ICE211" s="28"/>
      <c r="ICF211" s="29"/>
      <c r="ICG211" s="27"/>
      <c r="ICH211" s="28"/>
      <c r="ICI211" s="28"/>
      <c r="ICJ211" s="28"/>
      <c r="ICK211" s="28"/>
      <c r="ICL211" s="28"/>
      <c r="ICM211" s="28"/>
      <c r="ICN211" s="29"/>
      <c r="ICO211" s="27"/>
      <c r="ICP211" s="28"/>
      <c r="ICQ211" s="28"/>
      <c r="ICR211" s="28"/>
      <c r="ICS211" s="28"/>
      <c r="ICT211" s="28"/>
      <c r="ICU211" s="28"/>
      <c r="ICV211" s="29"/>
      <c r="ICW211" s="27"/>
      <c r="ICX211" s="28"/>
      <c r="ICY211" s="28"/>
      <c r="ICZ211" s="28"/>
      <c r="IDA211" s="28"/>
      <c r="IDB211" s="28"/>
      <c r="IDC211" s="28"/>
      <c r="IDD211" s="29"/>
      <c r="IDE211" s="27"/>
      <c r="IDF211" s="28"/>
      <c r="IDG211" s="28"/>
      <c r="IDH211" s="28"/>
      <c r="IDI211" s="28"/>
      <c r="IDJ211" s="28"/>
      <c r="IDK211" s="28"/>
      <c r="IDL211" s="29"/>
      <c r="IDM211" s="27"/>
      <c r="IDN211" s="28"/>
      <c r="IDO211" s="28"/>
      <c r="IDP211" s="28"/>
      <c r="IDQ211" s="28"/>
      <c r="IDR211" s="28"/>
      <c r="IDS211" s="28"/>
      <c r="IDT211" s="29"/>
      <c r="IDU211" s="27"/>
      <c r="IDV211" s="28"/>
      <c r="IDW211" s="28"/>
      <c r="IDX211" s="28"/>
      <c r="IDY211" s="28"/>
      <c r="IDZ211" s="28"/>
      <c r="IEA211" s="28"/>
      <c r="IEB211" s="29"/>
      <c r="IEC211" s="27"/>
      <c r="IED211" s="28"/>
      <c r="IEE211" s="28"/>
      <c r="IEF211" s="28"/>
      <c r="IEG211" s="28"/>
      <c r="IEH211" s="28"/>
      <c r="IEI211" s="28"/>
      <c r="IEJ211" s="29"/>
      <c r="IEK211" s="27"/>
      <c r="IEL211" s="28"/>
      <c r="IEM211" s="28"/>
      <c r="IEN211" s="28"/>
      <c r="IEO211" s="28"/>
      <c r="IEP211" s="28"/>
      <c r="IEQ211" s="28"/>
      <c r="IER211" s="29"/>
      <c r="IES211" s="27"/>
      <c r="IET211" s="28"/>
      <c r="IEU211" s="28"/>
      <c r="IEV211" s="28"/>
      <c r="IEW211" s="28"/>
      <c r="IEX211" s="28"/>
      <c r="IEY211" s="28"/>
      <c r="IEZ211" s="29"/>
      <c r="IFA211" s="27"/>
      <c r="IFB211" s="28"/>
      <c r="IFC211" s="28"/>
      <c r="IFD211" s="28"/>
      <c r="IFE211" s="28"/>
      <c r="IFF211" s="28"/>
      <c r="IFG211" s="28"/>
      <c r="IFH211" s="29"/>
      <c r="IFI211" s="27"/>
      <c r="IFJ211" s="28"/>
      <c r="IFK211" s="28"/>
      <c r="IFL211" s="28"/>
      <c r="IFM211" s="28"/>
      <c r="IFN211" s="28"/>
      <c r="IFO211" s="28"/>
      <c r="IFP211" s="29"/>
      <c r="IFQ211" s="27"/>
      <c r="IFR211" s="28"/>
      <c r="IFS211" s="28"/>
      <c r="IFT211" s="28"/>
      <c r="IFU211" s="28"/>
      <c r="IFV211" s="28"/>
      <c r="IFW211" s="28"/>
      <c r="IFX211" s="29"/>
      <c r="IFY211" s="27"/>
      <c r="IFZ211" s="28"/>
      <c r="IGA211" s="28"/>
      <c r="IGB211" s="28"/>
      <c r="IGC211" s="28"/>
      <c r="IGD211" s="28"/>
      <c r="IGE211" s="28"/>
      <c r="IGF211" s="29"/>
      <c r="IGG211" s="27"/>
      <c r="IGH211" s="28"/>
      <c r="IGI211" s="28"/>
      <c r="IGJ211" s="28"/>
      <c r="IGK211" s="28"/>
      <c r="IGL211" s="28"/>
      <c r="IGM211" s="28"/>
      <c r="IGN211" s="29"/>
      <c r="IGO211" s="27"/>
      <c r="IGP211" s="28"/>
      <c r="IGQ211" s="28"/>
      <c r="IGR211" s="28"/>
      <c r="IGS211" s="28"/>
      <c r="IGT211" s="28"/>
      <c r="IGU211" s="28"/>
      <c r="IGV211" s="29"/>
      <c r="IGW211" s="27"/>
      <c r="IGX211" s="28"/>
      <c r="IGY211" s="28"/>
      <c r="IGZ211" s="28"/>
      <c r="IHA211" s="28"/>
      <c r="IHB211" s="28"/>
      <c r="IHC211" s="28"/>
      <c r="IHD211" s="29"/>
      <c r="IHE211" s="27"/>
      <c r="IHF211" s="28"/>
      <c r="IHG211" s="28"/>
      <c r="IHH211" s="28"/>
      <c r="IHI211" s="28"/>
      <c r="IHJ211" s="28"/>
      <c r="IHK211" s="28"/>
      <c r="IHL211" s="29"/>
      <c r="IHM211" s="27"/>
      <c r="IHN211" s="28"/>
      <c r="IHO211" s="28"/>
      <c r="IHP211" s="28"/>
      <c r="IHQ211" s="28"/>
      <c r="IHR211" s="28"/>
      <c r="IHS211" s="28"/>
      <c r="IHT211" s="29"/>
      <c r="IHU211" s="27"/>
      <c r="IHV211" s="28"/>
      <c r="IHW211" s="28"/>
      <c r="IHX211" s="28"/>
      <c r="IHY211" s="28"/>
      <c r="IHZ211" s="28"/>
      <c r="IIA211" s="28"/>
      <c r="IIB211" s="29"/>
      <c r="IIC211" s="27"/>
      <c r="IID211" s="28"/>
      <c r="IIE211" s="28"/>
      <c r="IIF211" s="28"/>
      <c r="IIG211" s="28"/>
      <c r="IIH211" s="28"/>
      <c r="III211" s="28"/>
      <c r="IIJ211" s="29"/>
      <c r="IIK211" s="27"/>
      <c r="IIL211" s="28"/>
      <c r="IIM211" s="28"/>
      <c r="IIN211" s="28"/>
      <c r="IIO211" s="28"/>
      <c r="IIP211" s="28"/>
      <c r="IIQ211" s="28"/>
      <c r="IIR211" s="29"/>
      <c r="IIS211" s="27"/>
      <c r="IIT211" s="28"/>
      <c r="IIU211" s="28"/>
      <c r="IIV211" s="28"/>
      <c r="IIW211" s="28"/>
      <c r="IIX211" s="28"/>
      <c r="IIY211" s="28"/>
      <c r="IIZ211" s="29"/>
      <c r="IJA211" s="27"/>
      <c r="IJB211" s="28"/>
      <c r="IJC211" s="28"/>
      <c r="IJD211" s="28"/>
      <c r="IJE211" s="28"/>
      <c r="IJF211" s="28"/>
      <c r="IJG211" s="28"/>
      <c r="IJH211" s="29"/>
      <c r="IJI211" s="27"/>
      <c r="IJJ211" s="28"/>
      <c r="IJK211" s="28"/>
      <c r="IJL211" s="28"/>
      <c r="IJM211" s="28"/>
      <c r="IJN211" s="28"/>
      <c r="IJO211" s="28"/>
      <c r="IJP211" s="29"/>
      <c r="IJQ211" s="27"/>
      <c r="IJR211" s="28"/>
      <c r="IJS211" s="28"/>
      <c r="IJT211" s="28"/>
      <c r="IJU211" s="28"/>
      <c r="IJV211" s="28"/>
      <c r="IJW211" s="28"/>
      <c r="IJX211" s="29"/>
      <c r="IJY211" s="27"/>
      <c r="IJZ211" s="28"/>
      <c r="IKA211" s="28"/>
      <c r="IKB211" s="28"/>
      <c r="IKC211" s="28"/>
      <c r="IKD211" s="28"/>
      <c r="IKE211" s="28"/>
      <c r="IKF211" s="29"/>
      <c r="IKG211" s="27"/>
      <c r="IKH211" s="28"/>
      <c r="IKI211" s="28"/>
      <c r="IKJ211" s="28"/>
      <c r="IKK211" s="28"/>
      <c r="IKL211" s="28"/>
      <c r="IKM211" s="28"/>
      <c r="IKN211" s="29"/>
      <c r="IKO211" s="27"/>
      <c r="IKP211" s="28"/>
      <c r="IKQ211" s="28"/>
      <c r="IKR211" s="28"/>
      <c r="IKS211" s="28"/>
      <c r="IKT211" s="28"/>
      <c r="IKU211" s="28"/>
      <c r="IKV211" s="29"/>
      <c r="IKW211" s="27"/>
      <c r="IKX211" s="28"/>
      <c r="IKY211" s="28"/>
      <c r="IKZ211" s="28"/>
      <c r="ILA211" s="28"/>
      <c r="ILB211" s="28"/>
      <c r="ILC211" s="28"/>
      <c r="ILD211" s="29"/>
      <c r="ILE211" s="27"/>
      <c r="ILF211" s="28"/>
      <c r="ILG211" s="28"/>
      <c r="ILH211" s="28"/>
      <c r="ILI211" s="28"/>
      <c r="ILJ211" s="28"/>
      <c r="ILK211" s="28"/>
      <c r="ILL211" s="29"/>
      <c r="ILM211" s="27"/>
      <c r="ILN211" s="28"/>
      <c r="ILO211" s="28"/>
      <c r="ILP211" s="28"/>
      <c r="ILQ211" s="28"/>
      <c r="ILR211" s="28"/>
      <c r="ILS211" s="28"/>
      <c r="ILT211" s="29"/>
      <c r="ILU211" s="27"/>
      <c r="ILV211" s="28"/>
      <c r="ILW211" s="28"/>
      <c r="ILX211" s="28"/>
      <c r="ILY211" s="28"/>
      <c r="ILZ211" s="28"/>
      <c r="IMA211" s="28"/>
      <c r="IMB211" s="29"/>
      <c r="IMC211" s="27"/>
      <c r="IMD211" s="28"/>
      <c r="IME211" s="28"/>
      <c r="IMF211" s="28"/>
      <c r="IMG211" s="28"/>
      <c r="IMH211" s="28"/>
      <c r="IMI211" s="28"/>
      <c r="IMJ211" s="29"/>
      <c r="IMK211" s="27"/>
      <c r="IML211" s="28"/>
      <c r="IMM211" s="28"/>
      <c r="IMN211" s="28"/>
      <c r="IMO211" s="28"/>
      <c r="IMP211" s="28"/>
      <c r="IMQ211" s="28"/>
      <c r="IMR211" s="29"/>
      <c r="IMS211" s="27"/>
      <c r="IMT211" s="28"/>
      <c r="IMU211" s="28"/>
      <c r="IMV211" s="28"/>
      <c r="IMW211" s="28"/>
      <c r="IMX211" s="28"/>
      <c r="IMY211" s="28"/>
      <c r="IMZ211" s="29"/>
      <c r="INA211" s="27"/>
      <c r="INB211" s="28"/>
      <c r="INC211" s="28"/>
      <c r="IND211" s="28"/>
      <c r="INE211" s="28"/>
      <c r="INF211" s="28"/>
      <c r="ING211" s="28"/>
      <c r="INH211" s="29"/>
      <c r="INI211" s="27"/>
      <c r="INJ211" s="28"/>
      <c r="INK211" s="28"/>
      <c r="INL211" s="28"/>
      <c r="INM211" s="28"/>
      <c r="INN211" s="28"/>
      <c r="INO211" s="28"/>
      <c r="INP211" s="29"/>
      <c r="INQ211" s="27"/>
      <c r="INR211" s="28"/>
      <c r="INS211" s="28"/>
      <c r="INT211" s="28"/>
      <c r="INU211" s="28"/>
      <c r="INV211" s="28"/>
      <c r="INW211" s="28"/>
      <c r="INX211" s="29"/>
      <c r="INY211" s="27"/>
      <c r="INZ211" s="28"/>
      <c r="IOA211" s="28"/>
      <c r="IOB211" s="28"/>
      <c r="IOC211" s="28"/>
      <c r="IOD211" s="28"/>
      <c r="IOE211" s="28"/>
      <c r="IOF211" s="29"/>
      <c r="IOG211" s="27"/>
      <c r="IOH211" s="28"/>
      <c r="IOI211" s="28"/>
      <c r="IOJ211" s="28"/>
      <c r="IOK211" s="28"/>
      <c r="IOL211" s="28"/>
      <c r="IOM211" s="28"/>
      <c r="ION211" s="29"/>
      <c r="IOO211" s="27"/>
      <c r="IOP211" s="28"/>
      <c r="IOQ211" s="28"/>
      <c r="IOR211" s="28"/>
      <c r="IOS211" s="28"/>
      <c r="IOT211" s="28"/>
      <c r="IOU211" s="28"/>
      <c r="IOV211" s="29"/>
      <c r="IOW211" s="27"/>
      <c r="IOX211" s="28"/>
      <c r="IOY211" s="28"/>
      <c r="IOZ211" s="28"/>
      <c r="IPA211" s="28"/>
      <c r="IPB211" s="28"/>
      <c r="IPC211" s="28"/>
      <c r="IPD211" s="29"/>
      <c r="IPE211" s="27"/>
      <c r="IPF211" s="28"/>
      <c r="IPG211" s="28"/>
      <c r="IPH211" s="28"/>
      <c r="IPI211" s="28"/>
      <c r="IPJ211" s="28"/>
      <c r="IPK211" s="28"/>
      <c r="IPL211" s="29"/>
      <c r="IPM211" s="27"/>
      <c r="IPN211" s="28"/>
      <c r="IPO211" s="28"/>
      <c r="IPP211" s="28"/>
      <c r="IPQ211" s="28"/>
      <c r="IPR211" s="28"/>
      <c r="IPS211" s="28"/>
      <c r="IPT211" s="29"/>
      <c r="IPU211" s="27"/>
      <c r="IPV211" s="28"/>
      <c r="IPW211" s="28"/>
      <c r="IPX211" s="28"/>
      <c r="IPY211" s="28"/>
      <c r="IPZ211" s="28"/>
      <c r="IQA211" s="28"/>
      <c r="IQB211" s="29"/>
      <c r="IQC211" s="27"/>
      <c r="IQD211" s="28"/>
      <c r="IQE211" s="28"/>
      <c r="IQF211" s="28"/>
      <c r="IQG211" s="28"/>
      <c r="IQH211" s="28"/>
      <c r="IQI211" s="28"/>
      <c r="IQJ211" s="29"/>
      <c r="IQK211" s="27"/>
      <c r="IQL211" s="28"/>
      <c r="IQM211" s="28"/>
      <c r="IQN211" s="28"/>
      <c r="IQO211" s="28"/>
      <c r="IQP211" s="28"/>
      <c r="IQQ211" s="28"/>
      <c r="IQR211" s="29"/>
      <c r="IQS211" s="27"/>
      <c r="IQT211" s="28"/>
      <c r="IQU211" s="28"/>
      <c r="IQV211" s="28"/>
      <c r="IQW211" s="28"/>
      <c r="IQX211" s="28"/>
      <c r="IQY211" s="28"/>
      <c r="IQZ211" s="29"/>
      <c r="IRA211" s="27"/>
      <c r="IRB211" s="28"/>
      <c r="IRC211" s="28"/>
      <c r="IRD211" s="28"/>
      <c r="IRE211" s="28"/>
      <c r="IRF211" s="28"/>
      <c r="IRG211" s="28"/>
      <c r="IRH211" s="29"/>
      <c r="IRI211" s="27"/>
      <c r="IRJ211" s="28"/>
      <c r="IRK211" s="28"/>
      <c r="IRL211" s="28"/>
      <c r="IRM211" s="28"/>
      <c r="IRN211" s="28"/>
      <c r="IRO211" s="28"/>
      <c r="IRP211" s="29"/>
      <c r="IRQ211" s="27"/>
      <c r="IRR211" s="28"/>
      <c r="IRS211" s="28"/>
      <c r="IRT211" s="28"/>
      <c r="IRU211" s="28"/>
      <c r="IRV211" s="28"/>
      <c r="IRW211" s="28"/>
      <c r="IRX211" s="29"/>
      <c r="IRY211" s="27"/>
      <c r="IRZ211" s="28"/>
      <c r="ISA211" s="28"/>
      <c r="ISB211" s="28"/>
      <c r="ISC211" s="28"/>
      <c r="ISD211" s="28"/>
      <c r="ISE211" s="28"/>
      <c r="ISF211" s="29"/>
      <c r="ISG211" s="27"/>
      <c r="ISH211" s="28"/>
      <c r="ISI211" s="28"/>
      <c r="ISJ211" s="28"/>
      <c r="ISK211" s="28"/>
      <c r="ISL211" s="28"/>
      <c r="ISM211" s="28"/>
      <c r="ISN211" s="29"/>
      <c r="ISO211" s="27"/>
      <c r="ISP211" s="28"/>
      <c r="ISQ211" s="28"/>
      <c r="ISR211" s="28"/>
      <c r="ISS211" s="28"/>
      <c r="IST211" s="28"/>
      <c r="ISU211" s="28"/>
      <c r="ISV211" s="29"/>
      <c r="ISW211" s="27"/>
      <c r="ISX211" s="28"/>
      <c r="ISY211" s="28"/>
      <c r="ISZ211" s="28"/>
      <c r="ITA211" s="28"/>
      <c r="ITB211" s="28"/>
      <c r="ITC211" s="28"/>
      <c r="ITD211" s="29"/>
      <c r="ITE211" s="27"/>
      <c r="ITF211" s="28"/>
      <c r="ITG211" s="28"/>
      <c r="ITH211" s="28"/>
      <c r="ITI211" s="28"/>
      <c r="ITJ211" s="28"/>
      <c r="ITK211" s="28"/>
      <c r="ITL211" s="29"/>
      <c r="ITM211" s="27"/>
      <c r="ITN211" s="28"/>
      <c r="ITO211" s="28"/>
      <c r="ITP211" s="28"/>
      <c r="ITQ211" s="28"/>
      <c r="ITR211" s="28"/>
      <c r="ITS211" s="28"/>
      <c r="ITT211" s="29"/>
      <c r="ITU211" s="27"/>
      <c r="ITV211" s="28"/>
      <c r="ITW211" s="28"/>
      <c r="ITX211" s="28"/>
      <c r="ITY211" s="28"/>
      <c r="ITZ211" s="28"/>
      <c r="IUA211" s="28"/>
      <c r="IUB211" s="29"/>
      <c r="IUC211" s="27"/>
      <c r="IUD211" s="28"/>
      <c r="IUE211" s="28"/>
      <c r="IUF211" s="28"/>
      <c r="IUG211" s="28"/>
      <c r="IUH211" s="28"/>
      <c r="IUI211" s="28"/>
      <c r="IUJ211" s="29"/>
      <c r="IUK211" s="27"/>
      <c r="IUL211" s="28"/>
      <c r="IUM211" s="28"/>
      <c r="IUN211" s="28"/>
      <c r="IUO211" s="28"/>
      <c r="IUP211" s="28"/>
      <c r="IUQ211" s="28"/>
      <c r="IUR211" s="29"/>
      <c r="IUS211" s="27"/>
      <c r="IUT211" s="28"/>
      <c r="IUU211" s="28"/>
      <c r="IUV211" s="28"/>
      <c r="IUW211" s="28"/>
      <c r="IUX211" s="28"/>
      <c r="IUY211" s="28"/>
      <c r="IUZ211" s="29"/>
      <c r="IVA211" s="27"/>
      <c r="IVB211" s="28"/>
      <c r="IVC211" s="28"/>
      <c r="IVD211" s="28"/>
      <c r="IVE211" s="28"/>
      <c r="IVF211" s="28"/>
      <c r="IVG211" s="28"/>
      <c r="IVH211" s="29"/>
      <c r="IVI211" s="27"/>
      <c r="IVJ211" s="28"/>
      <c r="IVK211" s="28"/>
      <c r="IVL211" s="28"/>
      <c r="IVM211" s="28"/>
      <c r="IVN211" s="28"/>
      <c r="IVO211" s="28"/>
      <c r="IVP211" s="29"/>
      <c r="IVQ211" s="27"/>
      <c r="IVR211" s="28"/>
      <c r="IVS211" s="28"/>
      <c r="IVT211" s="28"/>
      <c r="IVU211" s="28"/>
      <c r="IVV211" s="28"/>
      <c r="IVW211" s="28"/>
      <c r="IVX211" s="29"/>
      <c r="IVY211" s="27"/>
      <c r="IVZ211" s="28"/>
      <c r="IWA211" s="28"/>
      <c r="IWB211" s="28"/>
      <c r="IWC211" s="28"/>
      <c r="IWD211" s="28"/>
      <c r="IWE211" s="28"/>
      <c r="IWF211" s="29"/>
      <c r="IWG211" s="27"/>
      <c r="IWH211" s="28"/>
      <c r="IWI211" s="28"/>
      <c r="IWJ211" s="28"/>
      <c r="IWK211" s="28"/>
      <c r="IWL211" s="28"/>
      <c r="IWM211" s="28"/>
      <c r="IWN211" s="29"/>
      <c r="IWO211" s="27"/>
      <c r="IWP211" s="28"/>
      <c r="IWQ211" s="28"/>
      <c r="IWR211" s="28"/>
      <c r="IWS211" s="28"/>
      <c r="IWT211" s="28"/>
      <c r="IWU211" s="28"/>
      <c r="IWV211" s="29"/>
      <c r="IWW211" s="27"/>
      <c r="IWX211" s="28"/>
      <c r="IWY211" s="28"/>
      <c r="IWZ211" s="28"/>
      <c r="IXA211" s="28"/>
      <c r="IXB211" s="28"/>
      <c r="IXC211" s="28"/>
      <c r="IXD211" s="29"/>
      <c r="IXE211" s="27"/>
      <c r="IXF211" s="28"/>
      <c r="IXG211" s="28"/>
      <c r="IXH211" s="28"/>
      <c r="IXI211" s="28"/>
      <c r="IXJ211" s="28"/>
      <c r="IXK211" s="28"/>
      <c r="IXL211" s="29"/>
      <c r="IXM211" s="27"/>
      <c r="IXN211" s="28"/>
      <c r="IXO211" s="28"/>
      <c r="IXP211" s="28"/>
      <c r="IXQ211" s="28"/>
      <c r="IXR211" s="28"/>
      <c r="IXS211" s="28"/>
      <c r="IXT211" s="29"/>
      <c r="IXU211" s="27"/>
      <c r="IXV211" s="28"/>
      <c r="IXW211" s="28"/>
      <c r="IXX211" s="28"/>
      <c r="IXY211" s="28"/>
      <c r="IXZ211" s="28"/>
      <c r="IYA211" s="28"/>
      <c r="IYB211" s="29"/>
      <c r="IYC211" s="27"/>
      <c r="IYD211" s="28"/>
      <c r="IYE211" s="28"/>
      <c r="IYF211" s="28"/>
      <c r="IYG211" s="28"/>
      <c r="IYH211" s="28"/>
      <c r="IYI211" s="28"/>
      <c r="IYJ211" s="29"/>
      <c r="IYK211" s="27"/>
      <c r="IYL211" s="28"/>
      <c r="IYM211" s="28"/>
      <c r="IYN211" s="28"/>
      <c r="IYO211" s="28"/>
      <c r="IYP211" s="28"/>
      <c r="IYQ211" s="28"/>
      <c r="IYR211" s="29"/>
      <c r="IYS211" s="27"/>
      <c r="IYT211" s="28"/>
      <c r="IYU211" s="28"/>
      <c r="IYV211" s="28"/>
      <c r="IYW211" s="28"/>
      <c r="IYX211" s="28"/>
      <c r="IYY211" s="28"/>
      <c r="IYZ211" s="29"/>
      <c r="IZA211" s="27"/>
      <c r="IZB211" s="28"/>
      <c r="IZC211" s="28"/>
      <c r="IZD211" s="28"/>
      <c r="IZE211" s="28"/>
      <c r="IZF211" s="28"/>
      <c r="IZG211" s="28"/>
      <c r="IZH211" s="29"/>
      <c r="IZI211" s="27"/>
      <c r="IZJ211" s="28"/>
      <c r="IZK211" s="28"/>
      <c r="IZL211" s="28"/>
      <c r="IZM211" s="28"/>
      <c r="IZN211" s="28"/>
      <c r="IZO211" s="28"/>
      <c r="IZP211" s="29"/>
      <c r="IZQ211" s="27"/>
      <c r="IZR211" s="28"/>
      <c r="IZS211" s="28"/>
      <c r="IZT211" s="28"/>
      <c r="IZU211" s="28"/>
      <c r="IZV211" s="28"/>
      <c r="IZW211" s="28"/>
      <c r="IZX211" s="29"/>
      <c r="IZY211" s="27"/>
      <c r="IZZ211" s="28"/>
      <c r="JAA211" s="28"/>
      <c r="JAB211" s="28"/>
      <c r="JAC211" s="28"/>
      <c r="JAD211" s="28"/>
      <c r="JAE211" s="28"/>
      <c r="JAF211" s="29"/>
      <c r="JAG211" s="27"/>
      <c r="JAH211" s="28"/>
      <c r="JAI211" s="28"/>
      <c r="JAJ211" s="28"/>
      <c r="JAK211" s="28"/>
      <c r="JAL211" s="28"/>
      <c r="JAM211" s="28"/>
      <c r="JAN211" s="29"/>
      <c r="JAO211" s="27"/>
      <c r="JAP211" s="28"/>
      <c r="JAQ211" s="28"/>
      <c r="JAR211" s="28"/>
      <c r="JAS211" s="28"/>
      <c r="JAT211" s="28"/>
      <c r="JAU211" s="28"/>
      <c r="JAV211" s="29"/>
      <c r="JAW211" s="27"/>
      <c r="JAX211" s="28"/>
      <c r="JAY211" s="28"/>
      <c r="JAZ211" s="28"/>
      <c r="JBA211" s="28"/>
      <c r="JBB211" s="28"/>
      <c r="JBC211" s="28"/>
      <c r="JBD211" s="29"/>
      <c r="JBE211" s="27"/>
      <c r="JBF211" s="28"/>
      <c r="JBG211" s="28"/>
      <c r="JBH211" s="28"/>
      <c r="JBI211" s="28"/>
      <c r="JBJ211" s="28"/>
      <c r="JBK211" s="28"/>
      <c r="JBL211" s="29"/>
      <c r="JBM211" s="27"/>
      <c r="JBN211" s="28"/>
      <c r="JBO211" s="28"/>
      <c r="JBP211" s="28"/>
      <c r="JBQ211" s="28"/>
      <c r="JBR211" s="28"/>
      <c r="JBS211" s="28"/>
      <c r="JBT211" s="29"/>
      <c r="JBU211" s="27"/>
      <c r="JBV211" s="28"/>
      <c r="JBW211" s="28"/>
      <c r="JBX211" s="28"/>
      <c r="JBY211" s="28"/>
      <c r="JBZ211" s="28"/>
      <c r="JCA211" s="28"/>
      <c r="JCB211" s="29"/>
      <c r="JCC211" s="27"/>
      <c r="JCD211" s="28"/>
      <c r="JCE211" s="28"/>
      <c r="JCF211" s="28"/>
      <c r="JCG211" s="28"/>
      <c r="JCH211" s="28"/>
      <c r="JCI211" s="28"/>
      <c r="JCJ211" s="29"/>
      <c r="JCK211" s="27"/>
      <c r="JCL211" s="28"/>
      <c r="JCM211" s="28"/>
      <c r="JCN211" s="28"/>
      <c r="JCO211" s="28"/>
      <c r="JCP211" s="28"/>
      <c r="JCQ211" s="28"/>
      <c r="JCR211" s="29"/>
      <c r="JCS211" s="27"/>
      <c r="JCT211" s="28"/>
      <c r="JCU211" s="28"/>
      <c r="JCV211" s="28"/>
      <c r="JCW211" s="28"/>
      <c r="JCX211" s="28"/>
      <c r="JCY211" s="28"/>
      <c r="JCZ211" s="29"/>
      <c r="JDA211" s="27"/>
      <c r="JDB211" s="28"/>
      <c r="JDC211" s="28"/>
      <c r="JDD211" s="28"/>
      <c r="JDE211" s="28"/>
      <c r="JDF211" s="28"/>
      <c r="JDG211" s="28"/>
      <c r="JDH211" s="29"/>
      <c r="JDI211" s="27"/>
      <c r="JDJ211" s="28"/>
      <c r="JDK211" s="28"/>
      <c r="JDL211" s="28"/>
      <c r="JDM211" s="28"/>
      <c r="JDN211" s="28"/>
      <c r="JDO211" s="28"/>
      <c r="JDP211" s="29"/>
      <c r="JDQ211" s="27"/>
      <c r="JDR211" s="28"/>
      <c r="JDS211" s="28"/>
      <c r="JDT211" s="28"/>
      <c r="JDU211" s="28"/>
      <c r="JDV211" s="28"/>
      <c r="JDW211" s="28"/>
      <c r="JDX211" s="29"/>
      <c r="JDY211" s="27"/>
      <c r="JDZ211" s="28"/>
      <c r="JEA211" s="28"/>
      <c r="JEB211" s="28"/>
      <c r="JEC211" s="28"/>
      <c r="JED211" s="28"/>
      <c r="JEE211" s="28"/>
      <c r="JEF211" s="29"/>
      <c r="JEG211" s="27"/>
      <c r="JEH211" s="28"/>
      <c r="JEI211" s="28"/>
      <c r="JEJ211" s="28"/>
      <c r="JEK211" s="28"/>
      <c r="JEL211" s="28"/>
      <c r="JEM211" s="28"/>
      <c r="JEN211" s="29"/>
      <c r="JEO211" s="27"/>
      <c r="JEP211" s="28"/>
      <c r="JEQ211" s="28"/>
      <c r="JER211" s="28"/>
      <c r="JES211" s="28"/>
      <c r="JET211" s="28"/>
      <c r="JEU211" s="28"/>
      <c r="JEV211" s="29"/>
      <c r="JEW211" s="27"/>
      <c r="JEX211" s="28"/>
      <c r="JEY211" s="28"/>
      <c r="JEZ211" s="28"/>
      <c r="JFA211" s="28"/>
      <c r="JFB211" s="28"/>
      <c r="JFC211" s="28"/>
      <c r="JFD211" s="29"/>
      <c r="JFE211" s="27"/>
      <c r="JFF211" s="28"/>
      <c r="JFG211" s="28"/>
      <c r="JFH211" s="28"/>
      <c r="JFI211" s="28"/>
      <c r="JFJ211" s="28"/>
      <c r="JFK211" s="28"/>
      <c r="JFL211" s="29"/>
      <c r="JFM211" s="27"/>
      <c r="JFN211" s="28"/>
      <c r="JFO211" s="28"/>
      <c r="JFP211" s="28"/>
      <c r="JFQ211" s="28"/>
      <c r="JFR211" s="28"/>
      <c r="JFS211" s="28"/>
      <c r="JFT211" s="29"/>
      <c r="JFU211" s="27"/>
      <c r="JFV211" s="28"/>
      <c r="JFW211" s="28"/>
      <c r="JFX211" s="28"/>
      <c r="JFY211" s="28"/>
      <c r="JFZ211" s="28"/>
      <c r="JGA211" s="28"/>
      <c r="JGB211" s="29"/>
      <c r="JGC211" s="27"/>
      <c r="JGD211" s="28"/>
      <c r="JGE211" s="28"/>
      <c r="JGF211" s="28"/>
      <c r="JGG211" s="28"/>
      <c r="JGH211" s="28"/>
      <c r="JGI211" s="28"/>
      <c r="JGJ211" s="29"/>
      <c r="JGK211" s="27"/>
      <c r="JGL211" s="28"/>
      <c r="JGM211" s="28"/>
      <c r="JGN211" s="28"/>
      <c r="JGO211" s="28"/>
      <c r="JGP211" s="28"/>
      <c r="JGQ211" s="28"/>
      <c r="JGR211" s="29"/>
      <c r="JGS211" s="27"/>
      <c r="JGT211" s="28"/>
      <c r="JGU211" s="28"/>
      <c r="JGV211" s="28"/>
      <c r="JGW211" s="28"/>
      <c r="JGX211" s="28"/>
      <c r="JGY211" s="28"/>
      <c r="JGZ211" s="29"/>
      <c r="JHA211" s="27"/>
      <c r="JHB211" s="28"/>
      <c r="JHC211" s="28"/>
      <c r="JHD211" s="28"/>
      <c r="JHE211" s="28"/>
      <c r="JHF211" s="28"/>
      <c r="JHG211" s="28"/>
      <c r="JHH211" s="29"/>
      <c r="JHI211" s="27"/>
      <c r="JHJ211" s="28"/>
      <c r="JHK211" s="28"/>
      <c r="JHL211" s="28"/>
      <c r="JHM211" s="28"/>
      <c r="JHN211" s="28"/>
      <c r="JHO211" s="28"/>
      <c r="JHP211" s="29"/>
      <c r="JHQ211" s="27"/>
      <c r="JHR211" s="28"/>
      <c r="JHS211" s="28"/>
      <c r="JHT211" s="28"/>
      <c r="JHU211" s="28"/>
      <c r="JHV211" s="28"/>
      <c r="JHW211" s="28"/>
      <c r="JHX211" s="29"/>
      <c r="JHY211" s="27"/>
      <c r="JHZ211" s="28"/>
      <c r="JIA211" s="28"/>
      <c r="JIB211" s="28"/>
      <c r="JIC211" s="28"/>
      <c r="JID211" s="28"/>
      <c r="JIE211" s="28"/>
      <c r="JIF211" s="29"/>
      <c r="JIG211" s="27"/>
      <c r="JIH211" s="28"/>
      <c r="JII211" s="28"/>
      <c r="JIJ211" s="28"/>
      <c r="JIK211" s="28"/>
      <c r="JIL211" s="28"/>
      <c r="JIM211" s="28"/>
      <c r="JIN211" s="29"/>
      <c r="JIO211" s="27"/>
      <c r="JIP211" s="28"/>
      <c r="JIQ211" s="28"/>
      <c r="JIR211" s="28"/>
      <c r="JIS211" s="28"/>
      <c r="JIT211" s="28"/>
      <c r="JIU211" s="28"/>
      <c r="JIV211" s="29"/>
      <c r="JIW211" s="27"/>
      <c r="JIX211" s="28"/>
      <c r="JIY211" s="28"/>
      <c r="JIZ211" s="28"/>
      <c r="JJA211" s="28"/>
      <c r="JJB211" s="28"/>
      <c r="JJC211" s="28"/>
      <c r="JJD211" s="29"/>
      <c r="JJE211" s="27"/>
      <c r="JJF211" s="28"/>
      <c r="JJG211" s="28"/>
      <c r="JJH211" s="28"/>
      <c r="JJI211" s="28"/>
      <c r="JJJ211" s="28"/>
      <c r="JJK211" s="28"/>
      <c r="JJL211" s="29"/>
      <c r="JJM211" s="27"/>
      <c r="JJN211" s="28"/>
      <c r="JJO211" s="28"/>
      <c r="JJP211" s="28"/>
      <c r="JJQ211" s="28"/>
      <c r="JJR211" s="28"/>
      <c r="JJS211" s="28"/>
      <c r="JJT211" s="29"/>
      <c r="JJU211" s="27"/>
      <c r="JJV211" s="28"/>
      <c r="JJW211" s="28"/>
      <c r="JJX211" s="28"/>
      <c r="JJY211" s="28"/>
      <c r="JJZ211" s="28"/>
      <c r="JKA211" s="28"/>
      <c r="JKB211" s="29"/>
      <c r="JKC211" s="27"/>
      <c r="JKD211" s="28"/>
      <c r="JKE211" s="28"/>
      <c r="JKF211" s="28"/>
      <c r="JKG211" s="28"/>
      <c r="JKH211" s="28"/>
      <c r="JKI211" s="28"/>
      <c r="JKJ211" s="29"/>
      <c r="JKK211" s="27"/>
      <c r="JKL211" s="28"/>
      <c r="JKM211" s="28"/>
      <c r="JKN211" s="28"/>
      <c r="JKO211" s="28"/>
      <c r="JKP211" s="28"/>
      <c r="JKQ211" s="28"/>
      <c r="JKR211" s="29"/>
      <c r="JKS211" s="27"/>
      <c r="JKT211" s="28"/>
      <c r="JKU211" s="28"/>
      <c r="JKV211" s="28"/>
      <c r="JKW211" s="28"/>
      <c r="JKX211" s="28"/>
      <c r="JKY211" s="28"/>
      <c r="JKZ211" s="29"/>
      <c r="JLA211" s="27"/>
      <c r="JLB211" s="28"/>
      <c r="JLC211" s="28"/>
      <c r="JLD211" s="28"/>
      <c r="JLE211" s="28"/>
      <c r="JLF211" s="28"/>
      <c r="JLG211" s="28"/>
      <c r="JLH211" s="29"/>
      <c r="JLI211" s="27"/>
      <c r="JLJ211" s="28"/>
      <c r="JLK211" s="28"/>
      <c r="JLL211" s="28"/>
      <c r="JLM211" s="28"/>
      <c r="JLN211" s="28"/>
      <c r="JLO211" s="28"/>
      <c r="JLP211" s="29"/>
      <c r="JLQ211" s="27"/>
      <c r="JLR211" s="28"/>
      <c r="JLS211" s="28"/>
      <c r="JLT211" s="28"/>
      <c r="JLU211" s="28"/>
      <c r="JLV211" s="28"/>
      <c r="JLW211" s="28"/>
      <c r="JLX211" s="29"/>
      <c r="JLY211" s="27"/>
      <c r="JLZ211" s="28"/>
      <c r="JMA211" s="28"/>
      <c r="JMB211" s="28"/>
      <c r="JMC211" s="28"/>
      <c r="JMD211" s="28"/>
      <c r="JME211" s="28"/>
      <c r="JMF211" s="29"/>
      <c r="JMG211" s="27"/>
      <c r="JMH211" s="28"/>
      <c r="JMI211" s="28"/>
      <c r="JMJ211" s="28"/>
      <c r="JMK211" s="28"/>
      <c r="JML211" s="28"/>
      <c r="JMM211" s="28"/>
      <c r="JMN211" s="29"/>
      <c r="JMO211" s="27"/>
      <c r="JMP211" s="28"/>
      <c r="JMQ211" s="28"/>
      <c r="JMR211" s="28"/>
      <c r="JMS211" s="28"/>
      <c r="JMT211" s="28"/>
      <c r="JMU211" s="28"/>
      <c r="JMV211" s="29"/>
      <c r="JMW211" s="27"/>
      <c r="JMX211" s="28"/>
      <c r="JMY211" s="28"/>
      <c r="JMZ211" s="28"/>
      <c r="JNA211" s="28"/>
      <c r="JNB211" s="28"/>
      <c r="JNC211" s="28"/>
      <c r="JND211" s="29"/>
      <c r="JNE211" s="27"/>
      <c r="JNF211" s="28"/>
      <c r="JNG211" s="28"/>
      <c r="JNH211" s="28"/>
      <c r="JNI211" s="28"/>
      <c r="JNJ211" s="28"/>
      <c r="JNK211" s="28"/>
      <c r="JNL211" s="29"/>
      <c r="JNM211" s="27"/>
      <c r="JNN211" s="28"/>
      <c r="JNO211" s="28"/>
      <c r="JNP211" s="28"/>
      <c r="JNQ211" s="28"/>
      <c r="JNR211" s="28"/>
      <c r="JNS211" s="28"/>
      <c r="JNT211" s="29"/>
      <c r="JNU211" s="27"/>
      <c r="JNV211" s="28"/>
      <c r="JNW211" s="28"/>
      <c r="JNX211" s="28"/>
      <c r="JNY211" s="28"/>
      <c r="JNZ211" s="28"/>
      <c r="JOA211" s="28"/>
      <c r="JOB211" s="29"/>
      <c r="JOC211" s="27"/>
      <c r="JOD211" s="28"/>
      <c r="JOE211" s="28"/>
      <c r="JOF211" s="28"/>
      <c r="JOG211" s="28"/>
      <c r="JOH211" s="28"/>
      <c r="JOI211" s="28"/>
      <c r="JOJ211" s="29"/>
      <c r="JOK211" s="27"/>
      <c r="JOL211" s="28"/>
      <c r="JOM211" s="28"/>
      <c r="JON211" s="28"/>
      <c r="JOO211" s="28"/>
      <c r="JOP211" s="28"/>
      <c r="JOQ211" s="28"/>
      <c r="JOR211" s="29"/>
      <c r="JOS211" s="27"/>
      <c r="JOT211" s="28"/>
      <c r="JOU211" s="28"/>
      <c r="JOV211" s="28"/>
      <c r="JOW211" s="28"/>
      <c r="JOX211" s="28"/>
      <c r="JOY211" s="28"/>
      <c r="JOZ211" s="29"/>
      <c r="JPA211" s="27"/>
      <c r="JPB211" s="28"/>
      <c r="JPC211" s="28"/>
      <c r="JPD211" s="28"/>
      <c r="JPE211" s="28"/>
      <c r="JPF211" s="28"/>
      <c r="JPG211" s="28"/>
      <c r="JPH211" s="29"/>
      <c r="JPI211" s="27"/>
      <c r="JPJ211" s="28"/>
      <c r="JPK211" s="28"/>
      <c r="JPL211" s="28"/>
      <c r="JPM211" s="28"/>
      <c r="JPN211" s="28"/>
      <c r="JPO211" s="28"/>
      <c r="JPP211" s="29"/>
      <c r="JPQ211" s="27"/>
      <c r="JPR211" s="28"/>
      <c r="JPS211" s="28"/>
      <c r="JPT211" s="28"/>
      <c r="JPU211" s="28"/>
      <c r="JPV211" s="28"/>
      <c r="JPW211" s="28"/>
      <c r="JPX211" s="29"/>
      <c r="JPY211" s="27"/>
      <c r="JPZ211" s="28"/>
      <c r="JQA211" s="28"/>
      <c r="JQB211" s="28"/>
      <c r="JQC211" s="28"/>
      <c r="JQD211" s="28"/>
      <c r="JQE211" s="28"/>
      <c r="JQF211" s="29"/>
      <c r="JQG211" s="27"/>
      <c r="JQH211" s="28"/>
      <c r="JQI211" s="28"/>
      <c r="JQJ211" s="28"/>
      <c r="JQK211" s="28"/>
      <c r="JQL211" s="28"/>
      <c r="JQM211" s="28"/>
      <c r="JQN211" s="29"/>
      <c r="JQO211" s="27"/>
      <c r="JQP211" s="28"/>
      <c r="JQQ211" s="28"/>
      <c r="JQR211" s="28"/>
      <c r="JQS211" s="28"/>
      <c r="JQT211" s="28"/>
      <c r="JQU211" s="28"/>
      <c r="JQV211" s="29"/>
      <c r="JQW211" s="27"/>
      <c r="JQX211" s="28"/>
      <c r="JQY211" s="28"/>
      <c r="JQZ211" s="28"/>
      <c r="JRA211" s="28"/>
      <c r="JRB211" s="28"/>
      <c r="JRC211" s="28"/>
      <c r="JRD211" s="29"/>
      <c r="JRE211" s="27"/>
      <c r="JRF211" s="28"/>
      <c r="JRG211" s="28"/>
      <c r="JRH211" s="28"/>
      <c r="JRI211" s="28"/>
      <c r="JRJ211" s="28"/>
      <c r="JRK211" s="28"/>
      <c r="JRL211" s="29"/>
      <c r="JRM211" s="27"/>
      <c r="JRN211" s="28"/>
      <c r="JRO211" s="28"/>
      <c r="JRP211" s="28"/>
      <c r="JRQ211" s="28"/>
      <c r="JRR211" s="28"/>
      <c r="JRS211" s="28"/>
      <c r="JRT211" s="29"/>
      <c r="JRU211" s="27"/>
      <c r="JRV211" s="28"/>
      <c r="JRW211" s="28"/>
      <c r="JRX211" s="28"/>
      <c r="JRY211" s="28"/>
      <c r="JRZ211" s="28"/>
      <c r="JSA211" s="28"/>
      <c r="JSB211" s="29"/>
      <c r="JSC211" s="27"/>
      <c r="JSD211" s="28"/>
      <c r="JSE211" s="28"/>
      <c r="JSF211" s="28"/>
      <c r="JSG211" s="28"/>
      <c r="JSH211" s="28"/>
      <c r="JSI211" s="28"/>
      <c r="JSJ211" s="29"/>
      <c r="JSK211" s="27"/>
      <c r="JSL211" s="28"/>
      <c r="JSM211" s="28"/>
      <c r="JSN211" s="28"/>
      <c r="JSO211" s="28"/>
      <c r="JSP211" s="28"/>
      <c r="JSQ211" s="28"/>
      <c r="JSR211" s="29"/>
      <c r="JSS211" s="27"/>
      <c r="JST211" s="28"/>
      <c r="JSU211" s="28"/>
      <c r="JSV211" s="28"/>
      <c r="JSW211" s="28"/>
      <c r="JSX211" s="28"/>
      <c r="JSY211" s="28"/>
      <c r="JSZ211" s="29"/>
      <c r="JTA211" s="27"/>
      <c r="JTB211" s="28"/>
      <c r="JTC211" s="28"/>
      <c r="JTD211" s="28"/>
      <c r="JTE211" s="28"/>
      <c r="JTF211" s="28"/>
      <c r="JTG211" s="28"/>
      <c r="JTH211" s="29"/>
      <c r="JTI211" s="27"/>
      <c r="JTJ211" s="28"/>
      <c r="JTK211" s="28"/>
      <c r="JTL211" s="28"/>
      <c r="JTM211" s="28"/>
      <c r="JTN211" s="28"/>
      <c r="JTO211" s="28"/>
      <c r="JTP211" s="29"/>
      <c r="JTQ211" s="27"/>
      <c r="JTR211" s="28"/>
      <c r="JTS211" s="28"/>
      <c r="JTT211" s="28"/>
      <c r="JTU211" s="28"/>
      <c r="JTV211" s="28"/>
      <c r="JTW211" s="28"/>
      <c r="JTX211" s="29"/>
      <c r="JTY211" s="27"/>
      <c r="JTZ211" s="28"/>
      <c r="JUA211" s="28"/>
      <c r="JUB211" s="28"/>
      <c r="JUC211" s="28"/>
      <c r="JUD211" s="28"/>
      <c r="JUE211" s="28"/>
      <c r="JUF211" s="29"/>
      <c r="JUG211" s="27"/>
      <c r="JUH211" s="28"/>
      <c r="JUI211" s="28"/>
      <c r="JUJ211" s="28"/>
      <c r="JUK211" s="28"/>
      <c r="JUL211" s="28"/>
      <c r="JUM211" s="28"/>
      <c r="JUN211" s="29"/>
      <c r="JUO211" s="27"/>
      <c r="JUP211" s="28"/>
      <c r="JUQ211" s="28"/>
      <c r="JUR211" s="28"/>
      <c r="JUS211" s="28"/>
      <c r="JUT211" s="28"/>
      <c r="JUU211" s="28"/>
      <c r="JUV211" s="29"/>
      <c r="JUW211" s="27"/>
      <c r="JUX211" s="28"/>
      <c r="JUY211" s="28"/>
      <c r="JUZ211" s="28"/>
      <c r="JVA211" s="28"/>
      <c r="JVB211" s="28"/>
      <c r="JVC211" s="28"/>
      <c r="JVD211" s="29"/>
      <c r="JVE211" s="27"/>
      <c r="JVF211" s="28"/>
      <c r="JVG211" s="28"/>
      <c r="JVH211" s="28"/>
      <c r="JVI211" s="28"/>
      <c r="JVJ211" s="28"/>
      <c r="JVK211" s="28"/>
      <c r="JVL211" s="29"/>
      <c r="JVM211" s="27"/>
      <c r="JVN211" s="28"/>
      <c r="JVO211" s="28"/>
      <c r="JVP211" s="28"/>
      <c r="JVQ211" s="28"/>
      <c r="JVR211" s="28"/>
      <c r="JVS211" s="28"/>
      <c r="JVT211" s="29"/>
      <c r="JVU211" s="27"/>
      <c r="JVV211" s="28"/>
      <c r="JVW211" s="28"/>
      <c r="JVX211" s="28"/>
      <c r="JVY211" s="28"/>
      <c r="JVZ211" s="28"/>
      <c r="JWA211" s="28"/>
      <c r="JWB211" s="29"/>
      <c r="JWC211" s="27"/>
      <c r="JWD211" s="28"/>
      <c r="JWE211" s="28"/>
      <c r="JWF211" s="28"/>
      <c r="JWG211" s="28"/>
      <c r="JWH211" s="28"/>
      <c r="JWI211" s="28"/>
      <c r="JWJ211" s="29"/>
      <c r="JWK211" s="27"/>
      <c r="JWL211" s="28"/>
      <c r="JWM211" s="28"/>
      <c r="JWN211" s="28"/>
      <c r="JWO211" s="28"/>
      <c r="JWP211" s="28"/>
      <c r="JWQ211" s="28"/>
      <c r="JWR211" s="29"/>
      <c r="JWS211" s="27"/>
      <c r="JWT211" s="28"/>
      <c r="JWU211" s="28"/>
      <c r="JWV211" s="28"/>
      <c r="JWW211" s="28"/>
      <c r="JWX211" s="28"/>
      <c r="JWY211" s="28"/>
      <c r="JWZ211" s="29"/>
      <c r="JXA211" s="27"/>
      <c r="JXB211" s="28"/>
      <c r="JXC211" s="28"/>
      <c r="JXD211" s="28"/>
      <c r="JXE211" s="28"/>
      <c r="JXF211" s="28"/>
      <c r="JXG211" s="28"/>
      <c r="JXH211" s="29"/>
      <c r="JXI211" s="27"/>
      <c r="JXJ211" s="28"/>
      <c r="JXK211" s="28"/>
      <c r="JXL211" s="28"/>
      <c r="JXM211" s="28"/>
      <c r="JXN211" s="28"/>
      <c r="JXO211" s="28"/>
      <c r="JXP211" s="29"/>
      <c r="JXQ211" s="27"/>
      <c r="JXR211" s="28"/>
      <c r="JXS211" s="28"/>
      <c r="JXT211" s="28"/>
      <c r="JXU211" s="28"/>
      <c r="JXV211" s="28"/>
      <c r="JXW211" s="28"/>
      <c r="JXX211" s="29"/>
      <c r="JXY211" s="27"/>
      <c r="JXZ211" s="28"/>
      <c r="JYA211" s="28"/>
      <c r="JYB211" s="28"/>
      <c r="JYC211" s="28"/>
      <c r="JYD211" s="28"/>
      <c r="JYE211" s="28"/>
      <c r="JYF211" s="29"/>
      <c r="JYG211" s="27"/>
      <c r="JYH211" s="28"/>
      <c r="JYI211" s="28"/>
      <c r="JYJ211" s="28"/>
      <c r="JYK211" s="28"/>
      <c r="JYL211" s="28"/>
      <c r="JYM211" s="28"/>
      <c r="JYN211" s="29"/>
      <c r="JYO211" s="27"/>
      <c r="JYP211" s="28"/>
      <c r="JYQ211" s="28"/>
      <c r="JYR211" s="28"/>
      <c r="JYS211" s="28"/>
      <c r="JYT211" s="28"/>
      <c r="JYU211" s="28"/>
      <c r="JYV211" s="29"/>
      <c r="JYW211" s="27"/>
      <c r="JYX211" s="28"/>
      <c r="JYY211" s="28"/>
      <c r="JYZ211" s="28"/>
      <c r="JZA211" s="28"/>
      <c r="JZB211" s="28"/>
      <c r="JZC211" s="28"/>
      <c r="JZD211" s="29"/>
      <c r="JZE211" s="27"/>
      <c r="JZF211" s="28"/>
      <c r="JZG211" s="28"/>
      <c r="JZH211" s="28"/>
      <c r="JZI211" s="28"/>
      <c r="JZJ211" s="28"/>
      <c r="JZK211" s="28"/>
      <c r="JZL211" s="29"/>
      <c r="JZM211" s="27"/>
      <c r="JZN211" s="28"/>
      <c r="JZO211" s="28"/>
      <c r="JZP211" s="28"/>
      <c r="JZQ211" s="28"/>
      <c r="JZR211" s="28"/>
      <c r="JZS211" s="28"/>
      <c r="JZT211" s="29"/>
      <c r="JZU211" s="27"/>
      <c r="JZV211" s="28"/>
      <c r="JZW211" s="28"/>
      <c r="JZX211" s="28"/>
      <c r="JZY211" s="28"/>
      <c r="JZZ211" s="28"/>
      <c r="KAA211" s="28"/>
      <c r="KAB211" s="29"/>
      <c r="KAC211" s="27"/>
      <c r="KAD211" s="28"/>
      <c r="KAE211" s="28"/>
      <c r="KAF211" s="28"/>
      <c r="KAG211" s="28"/>
      <c r="KAH211" s="28"/>
      <c r="KAI211" s="28"/>
      <c r="KAJ211" s="29"/>
      <c r="KAK211" s="27"/>
      <c r="KAL211" s="28"/>
      <c r="KAM211" s="28"/>
      <c r="KAN211" s="28"/>
      <c r="KAO211" s="28"/>
      <c r="KAP211" s="28"/>
      <c r="KAQ211" s="28"/>
      <c r="KAR211" s="29"/>
      <c r="KAS211" s="27"/>
      <c r="KAT211" s="28"/>
      <c r="KAU211" s="28"/>
      <c r="KAV211" s="28"/>
      <c r="KAW211" s="28"/>
      <c r="KAX211" s="28"/>
      <c r="KAY211" s="28"/>
      <c r="KAZ211" s="29"/>
      <c r="KBA211" s="27"/>
      <c r="KBB211" s="28"/>
      <c r="KBC211" s="28"/>
      <c r="KBD211" s="28"/>
      <c r="KBE211" s="28"/>
      <c r="KBF211" s="28"/>
      <c r="KBG211" s="28"/>
      <c r="KBH211" s="29"/>
      <c r="KBI211" s="27"/>
      <c r="KBJ211" s="28"/>
      <c r="KBK211" s="28"/>
      <c r="KBL211" s="28"/>
      <c r="KBM211" s="28"/>
      <c r="KBN211" s="28"/>
      <c r="KBO211" s="28"/>
      <c r="KBP211" s="29"/>
      <c r="KBQ211" s="27"/>
      <c r="KBR211" s="28"/>
      <c r="KBS211" s="28"/>
      <c r="KBT211" s="28"/>
      <c r="KBU211" s="28"/>
      <c r="KBV211" s="28"/>
      <c r="KBW211" s="28"/>
      <c r="KBX211" s="29"/>
      <c r="KBY211" s="27"/>
      <c r="KBZ211" s="28"/>
      <c r="KCA211" s="28"/>
      <c r="KCB211" s="28"/>
      <c r="KCC211" s="28"/>
      <c r="KCD211" s="28"/>
      <c r="KCE211" s="28"/>
      <c r="KCF211" s="29"/>
      <c r="KCG211" s="27"/>
      <c r="KCH211" s="28"/>
      <c r="KCI211" s="28"/>
      <c r="KCJ211" s="28"/>
      <c r="KCK211" s="28"/>
      <c r="KCL211" s="28"/>
      <c r="KCM211" s="28"/>
      <c r="KCN211" s="29"/>
      <c r="KCO211" s="27"/>
      <c r="KCP211" s="28"/>
      <c r="KCQ211" s="28"/>
      <c r="KCR211" s="28"/>
      <c r="KCS211" s="28"/>
      <c r="KCT211" s="28"/>
      <c r="KCU211" s="28"/>
      <c r="KCV211" s="29"/>
      <c r="KCW211" s="27"/>
      <c r="KCX211" s="28"/>
      <c r="KCY211" s="28"/>
      <c r="KCZ211" s="28"/>
      <c r="KDA211" s="28"/>
      <c r="KDB211" s="28"/>
      <c r="KDC211" s="28"/>
      <c r="KDD211" s="29"/>
      <c r="KDE211" s="27"/>
      <c r="KDF211" s="28"/>
      <c r="KDG211" s="28"/>
      <c r="KDH211" s="28"/>
      <c r="KDI211" s="28"/>
      <c r="KDJ211" s="28"/>
      <c r="KDK211" s="28"/>
      <c r="KDL211" s="29"/>
      <c r="KDM211" s="27"/>
      <c r="KDN211" s="28"/>
      <c r="KDO211" s="28"/>
      <c r="KDP211" s="28"/>
      <c r="KDQ211" s="28"/>
      <c r="KDR211" s="28"/>
      <c r="KDS211" s="28"/>
      <c r="KDT211" s="29"/>
      <c r="KDU211" s="27"/>
      <c r="KDV211" s="28"/>
      <c r="KDW211" s="28"/>
      <c r="KDX211" s="28"/>
      <c r="KDY211" s="28"/>
      <c r="KDZ211" s="28"/>
      <c r="KEA211" s="28"/>
      <c r="KEB211" s="29"/>
      <c r="KEC211" s="27"/>
      <c r="KED211" s="28"/>
      <c r="KEE211" s="28"/>
      <c r="KEF211" s="28"/>
      <c r="KEG211" s="28"/>
      <c r="KEH211" s="28"/>
      <c r="KEI211" s="28"/>
      <c r="KEJ211" s="29"/>
      <c r="KEK211" s="27"/>
      <c r="KEL211" s="28"/>
      <c r="KEM211" s="28"/>
      <c r="KEN211" s="28"/>
      <c r="KEO211" s="28"/>
      <c r="KEP211" s="28"/>
      <c r="KEQ211" s="28"/>
      <c r="KER211" s="29"/>
      <c r="KES211" s="27"/>
      <c r="KET211" s="28"/>
      <c r="KEU211" s="28"/>
      <c r="KEV211" s="28"/>
      <c r="KEW211" s="28"/>
      <c r="KEX211" s="28"/>
      <c r="KEY211" s="28"/>
      <c r="KEZ211" s="29"/>
      <c r="KFA211" s="27"/>
      <c r="KFB211" s="28"/>
      <c r="KFC211" s="28"/>
      <c r="KFD211" s="28"/>
      <c r="KFE211" s="28"/>
      <c r="KFF211" s="28"/>
      <c r="KFG211" s="28"/>
      <c r="KFH211" s="29"/>
      <c r="KFI211" s="27"/>
      <c r="KFJ211" s="28"/>
      <c r="KFK211" s="28"/>
      <c r="KFL211" s="28"/>
      <c r="KFM211" s="28"/>
      <c r="KFN211" s="28"/>
      <c r="KFO211" s="28"/>
      <c r="KFP211" s="29"/>
      <c r="KFQ211" s="27"/>
      <c r="KFR211" s="28"/>
      <c r="KFS211" s="28"/>
      <c r="KFT211" s="28"/>
      <c r="KFU211" s="28"/>
      <c r="KFV211" s="28"/>
      <c r="KFW211" s="28"/>
      <c r="KFX211" s="29"/>
      <c r="KFY211" s="27"/>
      <c r="KFZ211" s="28"/>
      <c r="KGA211" s="28"/>
      <c r="KGB211" s="28"/>
      <c r="KGC211" s="28"/>
      <c r="KGD211" s="28"/>
      <c r="KGE211" s="28"/>
      <c r="KGF211" s="29"/>
      <c r="KGG211" s="27"/>
      <c r="KGH211" s="28"/>
      <c r="KGI211" s="28"/>
      <c r="KGJ211" s="28"/>
      <c r="KGK211" s="28"/>
      <c r="KGL211" s="28"/>
      <c r="KGM211" s="28"/>
      <c r="KGN211" s="29"/>
      <c r="KGO211" s="27"/>
      <c r="KGP211" s="28"/>
      <c r="KGQ211" s="28"/>
      <c r="KGR211" s="28"/>
      <c r="KGS211" s="28"/>
      <c r="KGT211" s="28"/>
      <c r="KGU211" s="28"/>
      <c r="KGV211" s="29"/>
      <c r="KGW211" s="27"/>
      <c r="KGX211" s="28"/>
      <c r="KGY211" s="28"/>
      <c r="KGZ211" s="28"/>
      <c r="KHA211" s="28"/>
      <c r="KHB211" s="28"/>
      <c r="KHC211" s="28"/>
      <c r="KHD211" s="29"/>
      <c r="KHE211" s="27"/>
      <c r="KHF211" s="28"/>
      <c r="KHG211" s="28"/>
      <c r="KHH211" s="28"/>
      <c r="KHI211" s="28"/>
      <c r="KHJ211" s="28"/>
      <c r="KHK211" s="28"/>
      <c r="KHL211" s="29"/>
      <c r="KHM211" s="27"/>
      <c r="KHN211" s="28"/>
      <c r="KHO211" s="28"/>
      <c r="KHP211" s="28"/>
      <c r="KHQ211" s="28"/>
      <c r="KHR211" s="28"/>
      <c r="KHS211" s="28"/>
      <c r="KHT211" s="29"/>
      <c r="KHU211" s="27"/>
      <c r="KHV211" s="28"/>
      <c r="KHW211" s="28"/>
      <c r="KHX211" s="28"/>
      <c r="KHY211" s="28"/>
      <c r="KHZ211" s="28"/>
      <c r="KIA211" s="28"/>
      <c r="KIB211" s="29"/>
      <c r="KIC211" s="27"/>
      <c r="KID211" s="28"/>
      <c r="KIE211" s="28"/>
      <c r="KIF211" s="28"/>
      <c r="KIG211" s="28"/>
      <c r="KIH211" s="28"/>
      <c r="KII211" s="28"/>
      <c r="KIJ211" s="29"/>
      <c r="KIK211" s="27"/>
      <c r="KIL211" s="28"/>
      <c r="KIM211" s="28"/>
      <c r="KIN211" s="28"/>
      <c r="KIO211" s="28"/>
      <c r="KIP211" s="28"/>
      <c r="KIQ211" s="28"/>
      <c r="KIR211" s="29"/>
      <c r="KIS211" s="27"/>
      <c r="KIT211" s="28"/>
      <c r="KIU211" s="28"/>
      <c r="KIV211" s="28"/>
      <c r="KIW211" s="28"/>
      <c r="KIX211" s="28"/>
      <c r="KIY211" s="28"/>
      <c r="KIZ211" s="29"/>
      <c r="KJA211" s="27"/>
      <c r="KJB211" s="28"/>
      <c r="KJC211" s="28"/>
      <c r="KJD211" s="28"/>
      <c r="KJE211" s="28"/>
      <c r="KJF211" s="28"/>
      <c r="KJG211" s="28"/>
      <c r="KJH211" s="29"/>
      <c r="KJI211" s="27"/>
      <c r="KJJ211" s="28"/>
      <c r="KJK211" s="28"/>
      <c r="KJL211" s="28"/>
      <c r="KJM211" s="28"/>
      <c r="KJN211" s="28"/>
      <c r="KJO211" s="28"/>
      <c r="KJP211" s="29"/>
      <c r="KJQ211" s="27"/>
      <c r="KJR211" s="28"/>
      <c r="KJS211" s="28"/>
      <c r="KJT211" s="28"/>
      <c r="KJU211" s="28"/>
      <c r="KJV211" s="28"/>
      <c r="KJW211" s="28"/>
      <c r="KJX211" s="29"/>
      <c r="KJY211" s="27"/>
      <c r="KJZ211" s="28"/>
      <c r="KKA211" s="28"/>
      <c r="KKB211" s="28"/>
      <c r="KKC211" s="28"/>
      <c r="KKD211" s="28"/>
      <c r="KKE211" s="28"/>
      <c r="KKF211" s="29"/>
      <c r="KKG211" s="27"/>
      <c r="KKH211" s="28"/>
      <c r="KKI211" s="28"/>
      <c r="KKJ211" s="28"/>
      <c r="KKK211" s="28"/>
      <c r="KKL211" s="28"/>
      <c r="KKM211" s="28"/>
      <c r="KKN211" s="29"/>
      <c r="KKO211" s="27"/>
      <c r="KKP211" s="28"/>
      <c r="KKQ211" s="28"/>
      <c r="KKR211" s="28"/>
      <c r="KKS211" s="28"/>
      <c r="KKT211" s="28"/>
      <c r="KKU211" s="28"/>
      <c r="KKV211" s="29"/>
      <c r="KKW211" s="27"/>
      <c r="KKX211" s="28"/>
      <c r="KKY211" s="28"/>
      <c r="KKZ211" s="28"/>
      <c r="KLA211" s="28"/>
      <c r="KLB211" s="28"/>
      <c r="KLC211" s="28"/>
      <c r="KLD211" s="29"/>
      <c r="KLE211" s="27"/>
      <c r="KLF211" s="28"/>
      <c r="KLG211" s="28"/>
      <c r="KLH211" s="28"/>
      <c r="KLI211" s="28"/>
      <c r="KLJ211" s="28"/>
      <c r="KLK211" s="28"/>
      <c r="KLL211" s="29"/>
      <c r="KLM211" s="27"/>
      <c r="KLN211" s="28"/>
      <c r="KLO211" s="28"/>
      <c r="KLP211" s="28"/>
      <c r="KLQ211" s="28"/>
      <c r="KLR211" s="28"/>
      <c r="KLS211" s="28"/>
      <c r="KLT211" s="29"/>
      <c r="KLU211" s="27"/>
      <c r="KLV211" s="28"/>
      <c r="KLW211" s="28"/>
      <c r="KLX211" s="28"/>
      <c r="KLY211" s="28"/>
      <c r="KLZ211" s="28"/>
      <c r="KMA211" s="28"/>
      <c r="KMB211" s="29"/>
      <c r="KMC211" s="27"/>
      <c r="KMD211" s="28"/>
      <c r="KME211" s="28"/>
      <c r="KMF211" s="28"/>
      <c r="KMG211" s="28"/>
      <c r="KMH211" s="28"/>
      <c r="KMI211" s="28"/>
      <c r="KMJ211" s="29"/>
      <c r="KMK211" s="27"/>
      <c r="KML211" s="28"/>
      <c r="KMM211" s="28"/>
      <c r="KMN211" s="28"/>
      <c r="KMO211" s="28"/>
      <c r="KMP211" s="28"/>
      <c r="KMQ211" s="28"/>
      <c r="KMR211" s="29"/>
      <c r="KMS211" s="27"/>
      <c r="KMT211" s="28"/>
      <c r="KMU211" s="28"/>
      <c r="KMV211" s="28"/>
      <c r="KMW211" s="28"/>
      <c r="KMX211" s="28"/>
      <c r="KMY211" s="28"/>
      <c r="KMZ211" s="29"/>
      <c r="KNA211" s="27"/>
      <c r="KNB211" s="28"/>
      <c r="KNC211" s="28"/>
      <c r="KND211" s="28"/>
      <c r="KNE211" s="28"/>
      <c r="KNF211" s="28"/>
      <c r="KNG211" s="28"/>
      <c r="KNH211" s="29"/>
      <c r="KNI211" s="27"/>
      <c r="KNJ211" s="28"/>
      <c r="KNK211" s="28"/>
      <c r="KNL211" s="28"/>
      <c r="KNM211" s="28"/>
      <c r="KNN211" s="28"/>
      <c r="KNO211" s="28"/>
      <c r="KNP211" s="29"/>
      <c r="KNQ211" s="27"/>
      <c r="KNR211" s="28"/>
      <c r="KNS211" s="28"/>
      <c r="KNT211" s="28"/>
      <c r="KNU211" s="28"/>
      <c r="KNV211" s="28"/>
      <c r="KNW211" s="28"/>
      <c r="KNX211" s="29"/>
      <c r="KNY211" s="27"/>
      <c r="KNZ211" s="28"/>
      <c r="KOA211" s="28"/>
      <c r="KOB211" s="28"/>
      <c r="KOC211" s="28"/>
      <c r="KOD211" s="28"/>
      <c r="KOE211" s="28"/>
      <c r="KOF211" s="29"/>
      <c r="KOG211" s="27"/>
      <c r="KOH211" s="28"/>
      <c r="KOI211" s="28"/>
      <c r="KOJ211" s="28"/>
      <c r="KOK211" s="28"/>
      <c r="KOL211" s="28"/>
      <c r="KOM211" s="28"/>
      <c r="KON211" s="29"/>
      <c r="KOO211" s="27"/>
      <c r="KOP211" s="28"/>
      <c r="KOQ211" s="28"/>
      <c r="KOR211" s="28"/>
      <c r="KOS211" s="28"/>
      <c r="KOT211" s="28"/>
      <c r="KOU211" s="28"/>
      <c r="KOV211" s="29"/>
      <c r="KOW211" s="27"/>
      <c r="KOX211" s="28"/>
      <c r="KOY211" s="28"/>
      <c r="KOZ211" s="28"/>
      <c r="KPA211" s="28"/>
      <c r="KPB211" s="28"/>
      <c r="KPC211" s="28"/>
      <c r="KPD211" s="29"/>
      <c r="KPE211" s="27"/>
      <c r="KPF211" s="28"/>
      <c r="KPG211" s="28"/>
      <c r="KPH211" s="28"/>
      <c r="KPI211" s="28"/>
      <c r="KPJ211" s="28"/>
      <c r="KPK211" s="28"/>
      <c r="KPL211" s="29"/>
      <c r="KPM211" s="27"/>
      <c r="KPN211" s="28"/>
      <c r="KPO211" s="28"/>
      <c r="KPP211" s="28"/>
      <c r="KPQ211" s="28"/>
      <c r="KPR211" s="28"/>
      <c r="KPS211" s="28"/>
      <c r="KPT211" s="29"/>
      <c r="KPU211" s="27"/>
      <c r="KPV211" s="28"/>
      <c r="KPW211" s="28"/>
      <c r="KPX211" s="28"/>
      <c r="KPY211" s="28"/>
      <c r="KPZ211" s="28"/>
      <c r="KQA211" s="28"/>
      <c r="KQB211" s="29"/>
      <c r="KQC211" s="27"/>
      <c r="KQD211" s="28"/>
      <c r="KQE211" s="28"/>
      <c r="KQF211" s="28"/>
      <c r="KQG211" s="28"/>
      <c r="KQH211" s="28"/>
      <c r="KQI211" s="28"/>
      <c r="KQJ211" s="29"/>
      <c r="KQK211" s="27"/>
      <c r="KQL211" s="28"/>
      <c r="KQM211" s="28"/>
      <c r="KQN211" s="28"/>
      <c r="KQO211" s="28"/>
      <c r="KQP211" s="28"/>
      <c r="KQQ211" s="28"/>
      <c r="KQR211" s="29"/>
      <c r="KQS211" s="27"/>
      <c r="KQT211" s="28"/>
      <c r="KQU211" s="28"/>
      <c r="KQV211" s="28"/>
      <c r="KQW211" s="28"/>
      <c r="KQX211" s="28"/>
      <c r="KQY211" s="28"/>
      <c r="KQZ211" s="29"/>
      <c r="KRA211" s="27"/>
      <c r="KRB211" s="28"/>
      <c r="KRC211" s="28"/>
      <c r="KRD211" s="28"/>
      <c r="KRE211" s="28"/>
      <c r="KRF211" s="28"/>
      <c r="KRG211" s="28"/>
      <c r="KRH211" s="29"/>
      <c r="KRI211" s="27"/>
      <c r="KRJ211" s="28"/>
      <c r="KRK211" s="28"/>
      <c r="KRL211" s="28"/>
      <c r="KRM211" s="28"/>
      <c r="KRN211" s="28"/>
      <c r="KRO211" s="28"/>
      <c r="KRP211" s="29"/>
      <c r="KRQ211" s="27"/>
      <c r="KRR211" s="28"/>
      <c r="KRS211" s="28"/>
      <c r="KRT211" s="28"/>
      <c r="KRU211" s="28"/>
      <c r="KRV211" s="28"/>
      <c r="KRW211" s="28"/>
      <c r="KRX211" s="29"/>
      <c r="KRY211" s="27"/>
      <c r="KRZ211" s="28"/>
      <c r="KSA211" s="28"/>
      <c r="KSB211" s="28"/>
      <c r="KSC211" s="28"/>
      <c r="KSD211" s="28"/>
      <c r="KSE211" s="28"/>
      <c r="KSF211" s="29"/>
      <c r="KSG211" s="27"/>
      <c r="KSH211" s="28"/>
      <c r="KSI211" s="28"/>
      <c r="KSJ211" s="28"/>
      <c r="KSK211" s="28"/>
      <c r="KSL211" s="28"/>
      <c r="KSM211" s="28"/>
      <c r="KSN211" s="29"/>
      <c r="KSO211" s="27"/>
      <c r="KSP211" s="28"/>
      <c r="KSQ211" s="28"/>
      <c r="KSR211" s="28"/>
      <c r="KSS211" s="28"/>
      <c r="KST211" s="28"/>
      <c r="KSU211" s="28"/>
      <c r="KSV211" s="29"/>
      <c r="KSW211" s="27"/>
      <c r="KSX211" s="28"/>
      <c r="KSY211" s="28"/>
      <c r="KSZ211" s="28"/>
      <c r="KTA211" s="28"/>
      <c r="KTB211" s="28"/>
      <c r="KTC211" s="28"/>
      <c r="KTD211" s="29"/>
      <c r="KTE211" s="27"/>
      <c r="KTF211" s="28"/>
      <c r="KTG211" s="28"/>
      <c r="KTH211" s="28"/>
      <c r="KTI211" s="28"/>
      <c r="KTJ211" s="28"/>
      <c r="KTK211" s="28"/>
      <c r="KTL211" s="29"/>
      <c r="KTM211" s="27"/>
      <c r="KTN211" s="28"/>
      <c r="KTO211" s="28"/>
      <c r="KTP211" s="28"/>
      <c r="KTQ211" s="28"/>
      <c r="KTR211" s="28"/>
      <c r="KTS211" s="28"/>
      <c r="KTT211" s="29"/>
      <c r="KTU211" s="27"/>
      <c r="KTV211" s="28"/>
      <c r="KTW211" s="28"/>
      <c r="KTX211" s="28"/>
      <c r="KTY211" s="28"/>
      <c r="KTZ211" s="28"/>
      <c r="KUA211" s="28"/>
      <c r="KUB211" s="29"/>
      <c r="KUC211" s="27"/>
      <c r="KUD211" s="28"/>
      <c r="KUE211" s="28"/>
      <c r="KUF211" s="28"/>
      <c r="KUG211" s="28"/>
      <c r="KUH211" s="28"/>
      <c r="KUI211" s="28"/>
      <c r="KUJ211" s="29"/>
      <c r="KUK211" s="27"/>
      <c r="KUL211" s="28"/>
      <c r="KUM211" s="28"/>
      <c r="KUN211" s="28"/>
      <c r="KUO211" s="28"/>
      <c r="KUP211" s="28"/>
      <c r="KUQ211" s="28"/>
      <c r="KUR211" s="29"/>
      <c r="KUS211" s="27"/>
      <c r="KUT211" s="28"/>
      <c r="KUU211" s="28"/>
      <c r="KUV211" s="28"/>
      <c r="KUW211" s="28"/>
      <c r="KUX211" s="28"/>
      <c r="KUY211" s="28"/>
      <c r="KUZ211" s="29"/>
      <c r="KVA211" s="27"/>
      <c r="KVB211" s="28"/>
      <c r="KVC211" s="28"/>
      <c r="KVD211" s="28"/>
      <c r="KVE211" s="28"/>
      <c r="KVF211" s="28"/>
      <c r="KVG211" s="28"/>
      <c r="KVH211" s="29"/>
      <c r="KVI211" s="27"/>
      <c r="KVJ211" s="28"/>
      <c r="KVK211" s="28"/>
      <c r="KVL211" s="28"/>
      <c r="KVM211" s="28"/>
      <c r="KVN211" s="28"/>
      <c r="KVO211" s="28"/>
      <c r="KVP211" s="29"/>
      <c r="KVQ211" s="27"/>
      <c r="KVR211" s="28"/>
      <c r="KVS211" s="28"/>
      <c r="KVT211" s="28"/>
      <c r="KVU211" s="28"/>
      <c r="KVV211" s="28"/>
      <c r="KVW211" s="28"/>
      <c r="KVX211" s="29"/>
      <c r="KVY211" s="27"/>
      <c r="KVZ211" s="28"/>
      <c r="KWA211" s="28"/>
      <c r="KWB211" s="28"/>
      <c r="KWC211" s="28"/>
      <c r="KWD211" s="28"/>
      <c r="KWE211" s="28"/>
      <c r="KWF211" s="29"/>
      <c r="KWG211" s="27"/>
      <c r="KWH211" s="28"/>
      <c r="KWI211" s="28"/>
      <c r="KWJ211" s="28"/>
      <c r="KWK211" s="28"/>
      <c r="KWL211" s="28"/>
      <c r="KWM211" s="28"/>
      <c r="KWN211" s="29"/>
      <c r="KWO211" s="27"/>
      <c r="KWP211" s="28"/>
      <c r="KWQ211" s="28"/>
      <c r="KWR211" s="28"/>
      <c r="KWS211" s="28"/>
      <c r="KWT211" s="28"/>
      <c r="KWU211" s="28"/>
      <c r="KWV211" s="29"/>
      <c r="KWW211" s="27"/>
      <c r="KWX211" s="28"/>
      <c r="KWY211" s="28"/>
      <c r="KWZ211" s="28"/>
      <c r="KXA211" s="28"/>
      <c r="KXB211" s="28"/>
      <c r="KXC211" s="28"/>
      <c r="KXD211" s="29"/>
      <c r="KXE211" s="27"/>
      <c r="KXF211" s="28"/>
      <c r="KXG211" s="28"/>
      <c r="KXH211" s="28"/>
      <c r="KXI211" s="28"/>
      <c r="KXJ211" s="28"/>
      <c r="KXK211" s="28"/>
      <c r="KXL211" s="29"/>
      <c r="KXM211" s="27"/>
      <c r="KXN211" s="28"/>
      <c r="KXO211" s="28"/>
      <c r="KXP211" s="28"/>
      <c r="KXQ211" s="28"/>
      <c r="KXR211" s="28"/>
      <c r="KXS211" s="28"/>
      <c r="KXT211" s="29"/>
      <c r="KXU211" s="27"/>
      <c r="KXV211" s="28"/>
      <c r="KXW211" s="28"/>
      <c r="KXX211" s="28"/>
      <c r="KXY211" s="28"/>
      <c r="KXZ211" s="28"/>
      <c r="KYA211" s="28"/>
      <c r="KYB211" s="29"/>
      <c r="KYC211" s="27"/>
      <c r="KYD211" s="28"/>
      <c r="KYE211" s="28"/>
      <c r="KYF211" s="28"/>
      <c r="KYG211" s="28"/>
      <c r="KYH211" s="28"/>
      <c r="KYI211" s="28"/>
      <c r="KYJ211" s="29"/>
      <c r="KYK211" s="27"/>
      <c r="KYL211" s="28"/>
      <c r="KYM211" s="28"/>
      <c r="KYN211" s="28"/>
      <c r="KYO211" s="28"/>
      <c r="KYP211" s="28"/>
      <c r="KYQ211" s="28"/>
      <c r="KYR211" s="29"/>
      <c r="KYS211" s="27"/>
      <c r="KYT211" s="28"/>
      <c r="KYU211" s="28"/>
      <c r="KYV211" s="28"/>
      <c r="KYW211" s="28"/>
      <c r="KYX211" s="28"/>
      <c r="KYY211" s="28"/>
      <c r="KYZ211" s="29"/>
      <c r="KZA211" s="27"/>
      <c r="KZB211" s="28"/>
      <c r="KZC211" s="28"/>
      <c r="KZD211" s="28"/>
      <c r="KZE211" s="28"/>
      <c r="KZF211" s="28"/>
      <c r="KZG211" s="28"/>
      <c r="KZH211" s="29"/>
      <c r="KZI211" s="27"/>
      <c r="KZJ211" s="28"/>
      <c r="KZK211" s="28"/>
      <c r="KZL211" s="28"/>
      <c r="KZM211" s="28"/>
      <c r="KZN211" s="28"/>
      <c r="KZO211" s="28"/>
      <c r="KZP211" s="29"/>
      <c r="KZQ211" s="27"/>
      <c r="KZR211" s="28"/>
      <c r="KZS211" s="28"/>
      <c r="KZT211" s="28"/>
      <c r="KZU211" s="28"/>
      <c r="KZV211" s="28"/>
      <c r="KZW211" s="28"/>
      <c r="KZX211" s="29"/>
      <c r="KZY211" s="27"/>
      <c r="KZZ211" s="28"/>
      <c r="LAA211" s="28"/>
      <c r="LAB211" s="28"/>
      <c r="LAC211" s="28"/>
      <c r="LAD211" s="28"/>
      <c r="LAE211" s="28"/>
      <c r="LAF211" s="29"/>
      <c r="LAG211" s="27"/>
      <c r="LAH211" s="28"/>
      <c r="LAI211" s="28"/>
      <c r="LAJ211" s="28"/>
      <c r="LAK211" s="28"/>
      <c r="LAL211" s="28"/>
      <c r="LAM211" s="28"/>
      <c r="LAN211" s="29"/>
      <c r="LAO211" s="27"/>
      <c r="LAP211" s="28"/>
      <c r="LAQ211" s="28"/>
      <c r="LAR211" s="28"/>
      <c r="LAS211" s="28"/>
      <c r="LAT211" s="28"/>
      <c r="LAU211" s="28"/>
      <c r="LAV211" s="29"/>
      <c r="LAW211" s="27"/>
      <c r="LAX211" s="28"/>
      <c r="LAY211" s="28"/>
      <c r="LAZ211" s="28"/>
      <c r="LBA211" s="28"/>
      <c r="LBB211" s="28"/>
      <c r="LBC211" s="28"/>
      <c r="LBD211" s="29"/>
      <c r="LBE211" s="27"/>
      <c r="LBF211" s="28"/>
      <c r="LBG211" s="28"/>
      <c r="LBH211" s="28"/>
      <c r="LBI211" s="28"/>
      <c r="LBJ211" s="28"/>
      <c r="LBK211" s="28"/>
      <c r="LBL211" s="29"/>
      <c r="LBM211" s="27"/>
      <c r="LBN211" s="28"/>
      <c r="LBO211" s="28"/>
      <c r="LBP211" s="28"/>
      <c r="LBQ211" s="28"/>
      <c r="LBR211" s="28"/>
      <c r="LBS211" s="28"/>
      <c r="LBT211" s="29"/>
      <c r="LBU211" s="27"/>
      <c r="LBV211" s="28"/>
      <c r="LBW211" s="28"/>
      <c r="LBX211" s="28"/>
      <c r="LBY211" s="28"/>
      <c r="LBZ211" s="28"/>
      <c r="LCA211" s="28"/>
      <c r="LCB211" s="29"/>
      <c r="LCC211" s="27"/>
      <c r="LCD211" s="28"/>
      <c r="LCE211" s="28"/>
      <c r="LCF211" s="28"/>
      <c r="LCG211" s="28"/>
      <c r="LCH211" s="28"/>
      <c r="LCI211" s="28"/>
      <c r="LCJ211" s="29"/>
      <c r="LCK211" s="27"/>
      <c r="LCL211" s="28"/>
      <c r="LCM211" s="28"/>
      <c r="LCN211" s="28"/>
      <c r="LCO211" s="28"/>
      <c r="LCP211" s="28"/>
      <c r="LCQ211" s="28"/>
      <c r="LCR211" s="29"/>
      <c r="LCS211" s="27"/>
      <c r="LCT211" s="28"/>
      <c r="LCU211" s="28"/>
      <c r="LCV211" s="28"/>
      <c r="LCW211" s="28"/>
      <c r="LCX211" s="28"/>
      <c r="LCY211" s="28"/>
      <c r="LCZ211" s="29"/>
      <c r="LDA211" s="27"/>
      <c r="LDB211" s="28"/>
      <c r="LDC211" s="28"/>
      <c r="LDD211" s="28"/>
      <c r="LDE211" s="28"/>
      <c r="LDF211" s="28"/>
      <c r="LDG211" s="28"/>
      <c r="LDH211" s="29"/>
      <c r="LDI211" s="27"/>
      <c r="LDJ211" s="28"/>
      <c r="LDK211" s="28"/>
      <c r="LDL211" s="28"/>
      <c r="LDM211" s="28"/>
      <c r="LDN211" s="28"/>
      <c r="LDO211" s="28"/>
      <c r="LDP211" s="29"/>
      <c r="LDQ211" s="27"/>
      <c r="LDR211" s="28"/>
      <c r="LDS211" s="28"/>
      <c r="LDT211" s="28"/>
      <c r="LDU211" s="28"/>
      <c r="LDV211" s="28"/>
      <c r="LDW211" s="28"/>
      <c r="LDX211" s="29"/>
      <c r="LDY211" s="27"/>
      <c r="LDZ211" s="28"/>
      <c r="LEA211" s="28"/>
      <c r="LEB211" s="28"/>
      <c r="LEC211" s="28"/>
      <c r="LED211" s="28"/>
      <c r="LEE211" s="28"/>
      <c r="LEF211" s="29"/>
      <c r="LEG211" s="27"/>
      <c r="LEH211" s="28"/>
      <c r="LEI211" s="28"/>
      <c r="LEJ211" s="28"/>
      <c r="LEK211" s="28"/>
      <c r="LEL211" s="28"/>
      <c r="LEM211" s="28"/>
      <c r="LEN211" s="29"/>
      <c r="LEO211" s="27"/>
      <c r="LEP211" s="28"/>
      <c r="LEQ211" s="28"/>
      <c r="LER211" s="28"/>
      <c r="LES211" s="28"/>
      <c r="LET211" s="28"/>
      <c r="LEU211" s="28"/>
      <c r="LEV211" s="29"/>
      <c r="LEW211" s="27"/>
      <c r="LEX211" s="28"/>
      <c r="LEY211" s="28"/>
      <c r="LEZ211" s="28"/>
      <c r="LFA211" s="28"/>
      <c r="LFB211" s="28"/>
      <c r="LFC211" s="28"/>
      <c r="LFD211" s="29"/>
      <c r="LFE211" s="27"/>
      <c r="LFF211" s="28"/>
      <c r="LFG211" s="28"/>
      <c r="LFH211" s="28"/>
      <c r="LFI211" s="28"/>
      <c r="LFJ211" s="28"/>
      <c r="LFK211" s="28"/>
      <c r="LFL211" s="29"/>
      <c r="LFM211" s="27"/>
      <c r="LFN211" s="28"/>
      <c r="LFO211" s="28"/>
      <c r="LFP211" s="28"/>
      <c r="LFQ211" s="28"/>
      <c r="LFR211" s="28"/>
      <c r="LFS211" s="28"/>
      <c r="LFT211" s="29"/>
      <c r="LFU211" s="27"/>
      <c r="LFV211" s="28"/>
      <c r="LFW211" s="28"/>
      <c r="LFX211" s="28"/>
      <c r="LFY211" s="28"/>
      <c r="LFZ211" s="28"/>
      <c r="LGA211" s="28"/>
      <c r="LGB211" s="29"/>
      <c r="LGC211" s="27"/>
      <c r="LGD211" s="28"/>
      <c r="LGE211" s="28"/>
      <c r="LGF211" s="28"/>
      <c r="LGG211" s="28"/>
      <c r="LGH211" s="28"/>
      <c r="LGI211" s="28"/>
      <c r="LGJ211" s="29"/>
      <c r="LGK211" s="27"/>
      <c r="LGL211" s="28"/>
      <c r="LGM211" s="28"/>
      <c r="LGN211" s="28"/>
      <c r="LGO211" s="28"/>
      <c r="LGP211" s="28"/>
      <c r="LGQ211" s="28"/>
      <c r="LGR211" s="29"/>
      <c r="LGS211" s="27"/>
      <c r="LGT211" s="28"/>
      <c r="LGU211" s="28"/>
      <c r="LGV211" s="28"/>
      <c r="LGW211" s="28"/>
      <c r="LGX211" s="28"/>
      <c r="LGY211" s="28"/>
      <c r="LGZ211" s="29"/>
      <c r="LHA211" s="27"/>
      <c r="LHB211" s="28"/>
      <c r="LHC211" s="28"/>
      <c r="LHD211" s="28"/>
      <c r="LHE211" s="28"/>
      <c r="LHF211" s="28"/>
      <c r="LHG211" s="28"/>
      <c r="LHH211" s="29"/>
      <c r="LHI211" s="27"/>
      <c r="LHJ211" s="28"/>
      <c r="LHK211" s="28"/>
      <c r="LHL211" s="28"/>
      <c r="LHM211" s="28"/>
      <c r="LHN211" s="28"/>
      <c r="LHO211" s="28"/>
      <c r="LHP211" s="29"/>
      <c r="LHQ211" s="27"/>
      <c r="LHR211" s="28"/>
      <c r="LHS211" s="28"/>
      <c r="LHT211" s="28"/>
      <c r="LHU211" s="28"/>
      <c r="LHV211" s="28"/>
      <c r="LHW211" s="28"/>
      <c r="LHX211" s="29"/>
      <c r="LHY211" s="27"/>
      <c r="LHZ211" s="28"/>
      <c r="LIA211" s="28"/>
      <c r="LIB211" s="28"/>
      <c r="LIC211" s="28"/>
      <c r="LID211" s="28"/>
      <c r="LIE211" s="28"/>
      <c r="LIF211" s="29"/>
      <c r="LIG211" s="27"/>
      <c r="LIH211" s="28"/>
      <c r="LII211" s="28"/>
      <c r="LIJ211" s="28"/>
      <c r="LIK211" s="28"/>
      <c r="LIL211" s="28"/>
      <c r="LIM211" s="28"/>
      <c r="LIN211" s="29"/>
      <c r="LIO211" s="27"/>
      <c r="LIP211" s="28"/>
      <c r="LIQ211" s="28"/>
      <c r="LIR211" s="28"/>
      <c r="LIS211" s="28"/>
      <c r="LIT211" s="28"/>
      <c r="LIU211" s="28"/>
      <c r="LIV211" s="29"/>
      <c r="LIW211" s="27"/>
      <c r="LIX211" s="28"/>
      <c r="LIY211" s="28"/>
      <c r="LIZ211" s="28"/>
      <c r="LJA211" s="28"/>
      <c r="LJB211" s="28"/>
      <c r="LJC211" s="28"/>
      <c r="LJD211" s="29"/>
      <c r="LJE211" s="27"/>
      <c r="LJF211" s="28"/>
      <c r="LJG211" s="28"/>
      <c r="LJH211" s="28"/>
      <c r="LJI211" s="28"/>
      <c r="LJJ211" s="28"/>
      <c r="LJK211" s="28"/>
      <c r="LJL211" s="29"/>
      <c r="LJM211" s="27"/>
      <c r="LJN211" s="28"/>
      <c r="LJO211" s="28"/>
      <c r="LJP211" s="28"/>
      <c r="LJQ211" s="28"/>
      <c r="LJR211" s="28"/>
      <c r="LJS211" s="28"/>
      <c r="LJT211" s="29"/>
      <c r="LJU211" s="27"/>
      <c r="LJV211" s="28"/>
      <c r="LJW211" s="28"/>
      <c r="LJX211" s="28"/>
      <c r="LJY211" s="28"/>
      <c r="LJZ211" s="28"/>
      <c r="LKA211" s="28"/>
      <c r="LKB211" s="29"/>
      <c r="LKC211" s="27"/>
      <c r="LKD211" s="28"/>
      <c r="LKE211" s="28"/>
      <c r="LKF211" s="28"/>
      <c r="LKG211" s="28"/>
      <c r="LKH211" s="28"/>
      <c r="LKI211" s="28"/>
      <c r="LKJ211" s="29"/>
      <c r="LKK211" s="27"/>
      <c r="LKL211" s="28"/>
      <c r="LKM211" s="28"/>
      <c r="LKN211" s="28"/>
      <c r="LKO211" s="28"/>
      <c r="LKP211" s="28"/>
      <c r="LKQ211" s="28"/>
      <c r="LKR211" s="29"/>
      <c r="LKS211" s="27"/>
      <c r="LKT211" s="28"/>
      <c r="LKU211" s="28"/>
      <c r="LKV211" s="28"/>
      <c r="LKW211" s="28"/>
      <c r="LKX211" s="28"/>
      <c r="LKY211" s="28"/>
      <c r="LKZ211" s="29"/>
      <c r="LLA211" s="27"/>
      <c r="LLB211" s="28"/>
      <c r="LLC211" s="28"/>
      <c r="LLD211" s="28"/>
      <c r="LLE211" s="28"/>
      <c r="LLF211" s="28"/>
      <c r="LLG211" s="28"/>
      <c r="LLH211" s="29"/>
      <c r="LLI211" s="27"/>
      <c r="LLJ211" s="28"/>
      <c r="LLK211" s="28"/>
      <c r="LLL211" s="28"/>
      <c r="LLM211" s="28"/>
      <c r="LLN211" s="28"/>
      <c r="LLO211" s="28"/>
      <c r="LLP211" s="29"/>
      <c r="LLQ211" s="27"/>
      <c r="LLR211" s="28"/>
      <c r="LLS211" s="28"/>
      <c r="LLT211" s="28"/>
      <c r="LLU211" s="28"/>
      <c r="LLV211" s="28"/>
      <c r="LLW211" s="28"/>
      <c r="LLX211" s="29"/>
      <c r="LLY211" s="27"/>
      <c r="LLZ211" s="28"/>
      <c r="LMA211" s="28"/>
      <c r="LMB211" s="28"/>
      <c r="LMC211" s="28"/>
      <c r="LMD211" s="28"/>
      <c r="LME211" s="28"/>
      <c r="LMF211" s="29"/>
      <c r="LMG211" s="27"/>
      <c r="LMH211" s="28"/>
      <c r="LMI211" s="28"/>
      <c r="LMJ211" s="28"/>
      <c r="LMK211" s="28"/>
      <c r="LML211" s="28"/>
      <c r="LMM211" s="28"/>
      <c r="LMN211" s="29"/>
      <c r="LMO211" s="27"/>
      <c r="LMP211" s="28"/>
      <c r="LMQ211" s="28"/>
      <c r="LMR211" s="28"/>
      <c r="LMS211" s="28"/>
      <c r="LMT211" s="28"/>
      <c r="LMU211" s="28"/>
      <c r="LMV211" s="29"/>
      <c r="LMW211" s="27"/>
      <c r="LMX211" s="28"/>
      <c r="LMY211" s="28"/>
      <c r="LMZ211" s="28"/>
      <c r="LNA211" s="28"/>
      <c r="LNB211" s="28"/>
      <c r="LNC211" s="28"/>
      <c r="LND211" s="29"/>
      <c r="LNE211" s="27"/>
      <c r="LNF211" s="28"/>
      <c r="LNG211" s="28"/>
      <c r="LNH211" s="28"/>
      <c r="LNI211" s="28"/>
      <c r="LNJ211" s="28"/>
      <c r="LNK211" s="28"/>
      <c r="LNL211" s="29"/>
      <c r="LNM211" s="27"/>
      <c r="LNN211" s="28"/>
      <c r="LNO211" s="28"/>
      <c r="LNP211" s="28"/>
      <c r="LNQ211" s="28"/>
      <c r="LNR211" s="28"/>
      <c r="LNS211" s="28"/>
      <c r="LNT211" s="29"/>
      <c r="LNU211" s="27"/>
      <c r="LNV211" s="28"/>
      <c r="LNW211" s="28"/>
      <c r="LNX211" s="28"/>
      <c r="LNY211" s="28"/>
      <c r="LNZ211" s="28"/>
      <c r="LOA211" s="28"/>
      <c r="LOB211" s="29"/>
      <c r="LOC211" s="27"/>
      <c r="LOD211" s="28"/>
      <c r="LOE211" s="28"/>
      <c r="LOF211" s="28"/>
      <c r="LOG211" s="28"/>
      <c r="LOH211" s="28"/>
      <c r="LOI211" s="28"/>
      <c r="LOJ211" s="29"/>
      <c r="LOK211" s="27"/>
      <c r="LOL211" s="28"/>
      <c r="LOM211" s="28"/>
      <c r="LON211" s="28"/>
      <c r="LOO211" s="28"/>
      <c r="LOP211" s="28"/>
      <c r="LOQ211" s="28"/>
      <c r="LOR211" s="29"/>
      <c r="LOS211" s="27"/>
      <c r="LOT211" s="28"/>
      <c r="LOU211" s="28"/>
      <c r="LOV211" s="28"/>
      <c r="LOW211" s="28"/>
      <c r="LOX211" s="28"/>
      <c r="LOY211" s="28"/>
      <c r="LOZ211" s="29"/>
      <c r="LPA211" s="27"/>
      <c r="LPB211" s="28"/>
      <c r="LPC211" s="28"/>
      <c r="LPD211" s="28"/>
      <c r="LPE211" s="28"/>
      <c r="LPF211" s="28"/>
      <c r="LPG211" s="28"/>
      <c r="LPH211" s="29"/>
      <c r="LPI211" s="27"/>
      <c r="LPJ211" s="28"/>
      <c r="LPK211" s="28"/>
      <c r="LPL211" s="28"/>
      <c r="LPM211" s="28"/>
      <c r="LPN211" s="28"/>
      <c r="LPO211" s="28"/>
      <c r="LPP211" s="29"/>
      <c r="LPQ211" s="27"/>
      <c r="LPR211" s="28"/>
      <c r="LPS211" s="28"/>
      <c r="LPT211" s="28"/>
      <c r="LPU211" s="28"/>
      <c r="LPV211" s="28"/>
      <c r="LPW211" s="28"/>
      <c r="LPX211" s="29"/>
      <c r="LPY211" s="27"/>
      <c r="LPZ211" s="28"/>
      <c r="LQA211" s="28"/>
      <c r="LQB211" s="28"/>
      <c r="LQC211" s="28"/>
      <c r="LQD211" s="28"/>
      <c r="LQE211" s="28"/>
      <c r="LQF211" s="29"/>
      <c r="LQG211" s="27"/>
      <c r="LQH211" s="28"/>
      <c r="LQI211" s="28"/>
      <c r="LQJ211" s="28"/>
      <c r="LQK211" s="28"/>
      <c r="LQL211" s="28"/>
      <c r="LQM211" s="28"/>
      <c r="LQN211" s="29"/>
      <c r="LQO211" s="27"/>
      <c r="LQP211" s="28"/>
      <c r="LQQ211" s="28"/>
      <c r="LQR211" s="28"/>
      <c r="LQS211" s="28"/>
      <c r="LQT211" s="28"/>
      <c r="LQU211" s="28"/>
      <c r="LQV211" s="29"/>
      <c r="LQW211" s="27"/>
      <c r="LQX211" s="28"/>
      <c r="LQY211" s="28"/>
      <c r="LQZ211" s="28"/>
      <c r="LRA211" s="28"/>
      <c r="LRB211" s="28"/>
      <c r="LRC211" s="28"/>
      <c r="LRD211" s="29"/>
      <c r="LRE211" s="27"/>
      <c r="LRF211" s="28"/>
      <c r="LRG211" s="28"/>
      <c r="LRH211" s="28"/>
      <c r="LRI211" s="28"/>
      <c r="LRJ211" s="28"/>
      <c r="LRK211" s="28"/>
      <c r="LRL211" s="29"/>
      <c r="LRM211" s="27"/>
      <c r="LRN211" s="28"/>
      <c r="LRO211" s="28"/>
      <c r="LRP211" s="28"/>
      <c r="LRQ211" s="28"/>
      <c r="LRR211" s="28"/>
      <c r="LRS211" s="28"/>
      <c r="LRT211" s="29"/>
      <c r="LRU211" s="27"/>
      <c r="LRV211" s="28"/>
      <c r="LRW211" s="28"/>
      <c r="LRX211" s="28"/>
      <c r="LRY211" s="28"/>
      <c r="LRZ211" s="28"/>
      <c r="LSA211" s="28"/>
      <c r="LSB211" s="29"/>
      <c r="LSC211" s="27"/>
      <c r="LSD211" s="28"/>
      <c r="LSE211" s="28"/>
      <c r="LSF211" s="28"/>
      <c r="LSG211" s="28"/>
      <c r="LSH211" s="28"/>
      <c r="LSI211" s="28"/>
      <c r="LSJ211" s="29"/>
      <c r="LSK211" s="27"/>
      <c r="LSL211" s="28"/>
      <c r="LSM211" s="28"/>
      <c r="LSN211" s="28"/>
      <c r="LSO211" s="28"/>
      <c r="LSP211" s="28"/>
      <c r="LSQ211" s="28"/>
      <c r="LSR211" s="29"/>
      <c r="LSS211" s="27"/>
      <c r="LST211" s="28"/>
      <c r="LSU211" s="28"/>
      <c r="LSV211" s="28"/>
      <c r="LSW211" s="28"/>
      <c r="LSX211" s="28"/>
      <c r="LSY211" s="28"/>
      <c r="LSZ211" s="29"/>
      <c r="LTA211" s="27"/>
      <c r="LTB211" s="28"/>
      <c r="LTC211" s="28"/>
      <c r="LTD211" s="28"/>
      <c r="LTE211" s="28"/>
      <c r="LTF211" s="28"/>
      <c r="LTG211" s="28"/>
      <c r="LTH211" s="29"/>
      <c r="LTI211" s="27"/>
      <c r="LTJ211" s="28"/>
      <c r="LTK211" s="28"/>
      <c r="LTL211" s="28"/>
      <c r="LTM211" s="28"/>
      <c r="LTN211" s="28"/>
      <c r="LTO211" s="28"/>
      <c r="LTP211" s="29"/>
      <c r="LTQ211" s="27"/>
      <c r="LTR211" s="28"/>
      <c r="LTS211" s="28"/>
      <c r="LTT211" s="28"/>
      <c r="LTU211" s="28"/>
      <c r="LTV211" s="28"/>
      <c r="LTW211" s="28"/>
      <c r="LTX211" s="29"/>
      <c r="LTY211" s="27"/>
      <c r="LTZ211" s="28"/>
      <c r="LUA211" s="28"/>
      <c r="LUB211" s="28"/>
      <c r="LUC211" s="28"/>
      <c r="LUD211" s="28"/>
      <c r="LUE211" s="28"/>
      <c r="LUF211" s="29"/>
      <c r="LUG211" s="27"/>
      <c r="LUH211" s="28"/>
      <c r="LUI211" s="28"/>
      <c r="LUJ211" s="28"/>
      <c r="LUK211" s="28"/>
      <c r="LUL211" s="28"/>
      <c r="LUM211" s="28"/>
      <c r="LUN211" s="29"/>
      <c r="LUO211" s="27"/>
      <c r="LUP211" s="28"/>
      <c r="LUQ211" s="28"/>
      <c r="LUR211" s="28"/>
      <c r="LUS211" s="28"/>
      <c r="LUT211" s="28"/>
      <c r="LUU211" s="28"/>
      <c r="LUV211" s="29"/>
      <c r="LUW211" s="27"/>
      <c r="LUX211" s="28"/>
      <c r="LUY211" s="28"/>
      <c r="LUZ211" s="28"/>
      <c r="LVA211" s="28"/>
      <c r="LVB211" s="28"/>
      <c r="LVC211" s="28"/>
      <c r="LVD211" s="29"/>
      <c r="LVE211" s="27"/>
      <c r="LVF211" s="28"/>
      <c r="LVG211" s="28"/>
      <c r="LVH211" s="28"/>
      <c r="LVI211" s="28"/>
      <c r="LVJ211" s="28"/>
      <c r="LVK211" s="28"/>
      <c r="LVL211" s="29"/>
      <c r="LVM211" s="27"/>
      <c r="LVN211" s="28"/>
      <c r="LVO211" s="28"/>
      <c r="LVP211" s="28"/>
      <c r="LVQ211" s="28"/>
      <c r="LVR211" s="28"/>
      <c r="LVS211" s="28"/>
      <c r="LVT211" s="29"/>
      <c r="LVU211" s="27"/>
      <c r="LVV211" s="28"/>
      <c r="LVW211" s="28"/>
      <c r="LVX211" s="28"/>
      <c r="LVY211" s="28"/>
      <c r="LVZ211" s="28"/>
      <c r="LWA211" s="28"/>
      <c r="LWB211" s="29"/>
      <c r="LWC211" s="27"/>
      <c r="LWD211" s="28"/>
      <c r="LWE211" s="28"/>
      <c r="LWF211" s="28"/>
      <c r="LWG211" s="28"/>
      <c r="LWH211" s="28"/>
      <c r="LWI211" s="28"/>
      <c r="LWJ211" s="29"/>
      <c r="LWK211" s="27"/>
      <c r="LWL211" s="28"/>
      <c r="LWM211" s="28"/>
      <c r="LWN211" s="28"/>
      <c r="LWO211" s="28"/>
      <c r="LWP211" s="28"/>
      <c r="LWQ211" s="28"/>
      <c r="LWR211" s="29"/>
      <c r="LWS211" s="27"/>
      <c r="LWT211" s="28"/>
      <c r="LWU211" s="28"/>
      <c r="LWV211" s="28"/>
      <c r="LWW211" s="28"/>
      <c r="LWX211" s="28"/>
      <c r="LWY211" s="28"/>
      <c r="LWZ211" s="29"/>
      <c r="LXA211" s="27"/>
      <c r="LXB211" s="28"/>
      <c r="LXC211" s="28"/>
      <c r="LXD211" s="28"/>
      <c r="LXE211" s="28"/>
      <c r="LXF211" s="28"/>
      <c r="LXG211" s="28"/>
      <c r="LXH211" s="29"/>
      <c r="LXI211" s="27"/>
      <c r="LXJ211" s="28"/>
      <c r="LXK211" s="28"/>
      <c r="LXL211" s="28"/>
      <c r="LXM211" s="28"/>
      <c r="LXN211" s="28"/>
      <c r="LXO211" s="28"/>
      <c r="LXP211" s="29"/>
      <c r="LXQ211" s="27"/>
      <c r="LXR211" s="28"/>
      <c r="LXS211" s="28"/>
      <c r="LXT211" s="28"/>
      <c r="LXU211" s="28"/>
      <c r="LXV211" s="28"/>
      <c r="LXW211" s="28"/>
      <c r="LXX211" s="29"/>
      <c r="LXY211" s="27"/>
      <c r="LXZ211" s="28"/>
      <c r="LYA211" s="28"/>
      <c r="LYB211" s="28"/>
      <c r="LYC211" s="28"/>
      <c r="LYD211" s="28"/>
      <c r="LYE211" s="28"/>
      <c r="LYF211" s="29"/>
      <c r="LYG211" s="27"/>
      <c r="LYH211" s="28"/>
      <c r="LYI211" s="28"/>
      <c r="LYJ211" s="28"/>
      <c r="LYK211" s="28"/>
      <c r="LYL211" s="28"/>
      <c r="LYM211" s="28"/>
      <c r="LYN211" s="29"/>
      <c r="LYO211" s="27"/>
      <c r="LYP211" s="28"/>
      <c r="LYQ211" s="28"/>
      <c r="LYR211" s="28"/>
      <c r="LYS211" s="28"/>
      <c r="LYT211" s="28"/>
      <c r="LYU211" s="28"/>
      <c r="LYV211" s="29"/>
      <c r="LYW211" s="27"/>
      <c r="LYX211" s="28"/>
      <c r="LYY211" s="28"/>
      <c r="LYZ211" s="28"/>
      <c r="LZA211" s="28"/>
      <c r="LZB211" s="28"/>
      <c r="LZC211" s="28"/>
      <c r="LZD211" s="29"/>
      <c r="LZE211" s="27"/>
      <c r="LZF211" s="28"/>
      <c r="LZG211" s="28"/>
      <c r="LZH211" s="28"/>
      <c r="LZI211" s="28"/>
      <c r="LZJ211" s="28"/>
      <c r="LZK211" s="28"/>
      <c r="LZL211" s="29"/>
      <c r="LZM211" s="27"/>
      <c r="LZN211" s="28"/>
      <c r="LZO211" s="28"/>
      <c r="LZP211" s="28"/>
      <c r="LZQ211" s="28"/>
      <c r="LZR211" s="28"/>
      <c r="LZS211" s="28"/>
      <c r="LZT211" s="29"/>
      <c r="LZU211" s="27"/>
      <c r="LZV211" s="28"/>
      <c r="LZW211" s="28"/>
      <c r="LZX211" s="28"/>
      <c r="LZY211" s="28"/>
      <c r="LZZ211" s="28"/>
      <c r="MAA211" s="28"/>
      <c r="MAB211" s="29"/>
      <c r="MAC211" s="27"/>
      <c r="MAD211" s="28"/>
      <c r="MAE211" s="28"/>
      <c r="MAF211" s="28"/>
      <c r="MAG211" s="28"/>
      <c r="MAH211" s="28"/>
      <c r="MAI211" s="28"/>
      <c r="MAJ211" s="29"/>
      <c r="MAK211" s="27"/>
      <c r="MAL211" s="28"/>
      <c r="MAM211" s="28"/>
      <c r="MAN211" s="28"/>
      <c r="MAO211" s="28"/>
      <c r="MAP211" s="28"/>
      <c r="MAQ211" s="28"/>
      <c r="MAR211" s="29"/>
      <c r="MAS211" s="27"/>
      <c r="MAT211" s="28"/>
      <c r="MAU211" s="28"/>
      <c r="MAV211" s="28"/>
      <c r="MAW211" s="28"/>
      <c r="MAX211" s="28"/>
      <c r="MAY211" s="28"/>
      <c r="MAZ211" s="29"/>
      <c r="MBA211" s="27"/>
      <c r="MBB211" s="28"/>
      <c r="MBC211" s="28"/>
      <c r="MBD211" s="28"/>
      <c r="MBE211" s="28"/>
      <c r="MBF211" s="28"/>
      <c r="MBG211" s="28"/>
      <c r="MBH211" s="29"/>
      <c r="MBI211" s="27"/>
      <c r="MBJ211" s="28"/>
      <c r="MBK211" s="28"/>
      <c r="MBL211" s="28"/>
      <c r="MBM211" s="28"/>
      <c r="MBN211" s="28"/>
      <c r="MBO211" s="28"/>
      <c r="MBP211" s="29"/>
      <c r="MBQ211" s="27"/>
      <c r="MBR211" s="28"/>
      <c r="MBS211" s="28"/>
      <c r="MBT211" s="28"/>
      <c r="MBU211" s="28"/>
      <c r="MBV211" s="28"/>
      <c r="MBW211" s="28"/>
      <c r="MBX211" s="29"/>
      <c r="MBY211" s="27"/>
      <c r="MBZ211" s="28"/>
      <c r="MCA211" s="28"/>
      <c r="MCB211" s="28"/>
      <c r="MCC211" s="28"/>
      <c r="MCD211" s="28"/>
      <c r="MCE211" s="28"/>
      <c r="MCF211" s="29"/>
      <c r="MCG211" s="27"/>
      <c r="MCH211" s="28"/>
      <c r="MCI211" s="28"/>
      <c r="MCJ211" s="28"/>
      <c r="MCK211" s="28"/>
      <c r="MCL211" s="28"/>
      <c r="MCM211" s="28"/>
      <c r="MCN211" s="29"/>
      <c r="MCO211" s="27"/>
      <c r="MCP211" s="28"/>
      <c r="MCQ211" s="28"/>
      <c r="MCR211" s="28"/>
      <c r="MCS211" s="28"/>
      <c r="MCT211" s="28"/>
      <c r="MCU211" s="28"/>
      <c r="MCV211" s="29"/>
      <c r="MCW211" s="27"/>
      <c r="MCX211" s="28"/>
      <c r="MCY211" s="28"/>
      <c r="MCZ211" s="28"/>
      <c r="MDA211" s="28"/>
      <c r="MDB211" s="28"/>
      <c r="MDC211" s="28"/>
      <c r="MDD211" s="29"/>
      <c r="MDE211" s="27"/>
      <c r="MDF211" s="28"/>
      <c r="MDG211" s="28"/>
      <c r="MDH211" s="28"/>
      <c r="MDI211" s="28"/>
      <c r="MDJ211" s="28"/>
      <c r="MDK211" s="28"/>
      <c r="MDL211" s="29"/>
      <c r="MDM211" s="27"/>
      <c r="MDN211" s="28"/>
      <c r="MDO211" s="28"/>
      <c r="MDP211" s="28"/>
      <c r="MDQ211" s="28"/>
      <c r="MDR211" s="28"/>
      <c r="MDS211" s="28"/>
      <c r="MDT211" s="29"/>
      <c r="MDU211" s="27"/>
      <c r="MDV211" s="28"/>
      <c r="MDW211" s="28"/>
      <c r="MDX211" s="28"/>
      <c r="MDY211" s="28"/>
      <c r="MDZ211" s="28"/>
      <c r="MEA211" s="28"/>
      <c r="MEB211" s="29"/>
      <c r="MEC211" s="27"/>
      <c r="MED211" s="28"/>
      <c r="MEE211" s="28"/>
      <c r="MEF211" s="28"/>
      <c r="MEG211" s="28"/>
      <c r="MEH211" s="28"/>
      <c r="MEI211" s="28"/>
      <c r="MEJ211" s="29"/>
      <c r="MEK211" s="27"/>
      <c r="MEL211" s="28"/>
      <c r="MEM211" s="28"/>
      <c r="MEN211" s="28"/>
      <c r="MEO211" s="28"/>
      <c r="MEP211" s="28"/>
      <c r="MEQ211" s="28"/>
      <c r="MER211" s="29"/>
      <c r="MES211" s="27"/>
      <c r="MET211" s="28"/>
      <c r="MEU211" s="28"/>
      <c r="MEV211" s="28"/>
      <c r="MEW211" s="28"/>
      <c r="MEX211" s="28"/>
      <c r="MEY211" s="28"/>
      <c r="MEZ211" s="29"/>
      <c r="MFA211" s="27"/>
      <c r="MFB211" s="28"/>
      <c r="MFC211" s="28"/>
      <c r="MFD211" s="28"/>
      <c r="MFE211" s="28"/>
      <c r="MFF211" s="28"/>
      <c r="MFG211" s="28"/>
      <c r="MFH211" s="29"/>
      <c r="MFI211" s="27"/>
      <c r="MFJ211" s="28"/>
      <c r="MFK211" s="28"/>
      <c r="MFL211" s="28"/>
      <c r="MFM211" s="28"/>
      <c r="MFN211" s="28"/>
      <c r="MFO211" s="28"/>
      <c r="MFP211" s="29"/>
      <c r="MFQ211" s="27"/>
      <c r="MFR211" s="28"/>
      <c r="MFS211" s="28"/>
      <c r="MFT211" s="28"/>
      <c r="MFU211" s="28"/>
      <c r="MFV211" s="28"/>
      <c r="MFW211" s="28"/>
      <c r="MFX211" s="29"/>
      <c r="MFY211" s="27"/>
      <c r="MFZ211" s="28"/>
      <c r="MGA211" s="28"/>
      <c r="MGB211" s="28"/>
      <c r="MGC211" s="28"/>
      <c r="MGD211" s="28"/>
      <c r="MGE211" s="28"/>
      <c r="MGF211" s="29"/>
      <c r="MGG211" s="27"/>
      <c r="MGH211" s="28"/>
      <c r="MGI211" s="28"/>
      <c r="MGJ211" s="28"/>
      <c r="MGK211" s="28"/>
      <c r="MGL211" s="28"/>
      <c r="MGM211" s="28"/>
      <c r="MGN211" s="29"/>
      <c r="MGO211" s="27"/>
      <c r="MGP211" s="28"/>
      <c r="MGQ211" s="28"/>
      <c r="MGR211" s="28"/>
      <c r="MGS211" s="28"/>
      <c r="MGT211" s="28"/>
      <c r="MGU211" s="28"/>
      <c r="MGV211" s="29"/>
      <c r="MGW211" s="27"/>
      <c r="MGX211" s="28"/>
      <c r="MGY211" s="28"/>
      <c r="MGZ211" s="28"/>
      <c r="MHA211" s="28"/>
      <c r="MHB211" s="28"/>
      <c r="MHC211" s="28"/>
      <c r="MHD211" s="29"/>
      <c r="MHE211" s="27"/>
      <c r="MHF211" s="28"/>
      <c r="MHG211" s="28"/>
      <c r="MHH211" s="28"/>
      <c r="MHI211" s="28"/>
      <c r="MHJ211" s="28"/>
      <c r="MHK211" s="28"/>
      <c r="MHL211" s="29"/>
      <c r="MHM211" s="27"/>
      <c r="MHN211" s="28"/>
      <c r="MHO211" s="28"/>
      <c r="MHP211" s="28"/>
      <c r="MHQ211" s="28"/>
      <c r="MHR211" s="28"/>
      <c r="MHS211" s="28"/>
      <c r="MHT211" s="29"/>
      <c r="MHU211" s="27"/>
      <c r="MHV211" s="28"/>
      <c r="MHW211" s="28"/>
      <c r="MHX211" s="28"/>
      <c r="MHY211" s="28"/>
      <c r="MHZ211" s="28"/>
      <c r="MIA211" s="28"/>
      <c r="MIB211" s="29"/>
      <c r="MIC211" s="27"/>
      <c r="MID211" s="28"/>
      <c r="MIE211" s="28"/>
      <c r="MIF211" s="28"/>
      <c r="MIG211" s="28"/>
      <c r="MIH211" s="28"/>
      <c r="MII211" s="28"/>
      <c r="MIJ211" s="29"/>
      <c r="MIK211" s="27"/>
      <c r="MIL211" s="28"/>
      <c r="MIM211" s="28"/>
      <c r="MIN211" s="28"/>
      <c r="MIO211" s="28"/>
      <c r="MIP211" s="28"/>
      <c r="MIQ211" s="28"/>
      <c r="MIR211" s="29"/>
      <c r="MIS211" s="27"/>
      <c r="MIT211" s="28"/>
      <c r="MIU211" s="28"/>
      <c r="MIV211" s="28"/>
      <c r="MIW211" s="28"/>
      <c r="MIX211" s="28"/>
      <c r="MIY211" s="28"/>
      <c r="MIZ211" s="29"/>
      <c r="MJA211" s="27"/>
      <c r="MJB211" s="28"/>
      <c r="MJC211" s="28"/>
      <c r="MJD211" s="28"/>
      <c r="MJE211" s="28"/>
      <c r="MJF211" s="28"/>
      <c r="MJG211" s="28"/>
      <c r="MJH211" s="29"/>
      <c r="MJI211" s="27"/>
      <c r="MJJ211" s="28"/>
      <c r="MJK211" s="28"/>
      <c r="MJL211" s="28"/>
      <c r="MJM211" s="28"/>
      <c r="MJN211" s="28"/>
      <c r="MJO211" s="28"/>
      <c r="MJP211" s="29"/>
      <c r="MJQ211" s="27"/>
      <c r="MJR211" s="28"/>
      <c r="MJS211" s="28"/>
      <c r="MJT211" s="28"/>
      <c r="MJU211" s="28"/>
      <c r="MJV211" s="28"/>
      <c r="MJW211" s="28"/>
      <c r="MJX211" s="29"/>
      <c r="MJY211" s="27"/>
      <c r="MJZ211" s="28"/>
      <c r="MKA211" s="28"/>
      <c r="MKB211" s="28"/>
      <c r="MKC211" s="28"/>
      <c r="MKD211" s="28"/>
      <c r="MKE211" s="28"/>
      <c r="MKF211" s="29"/>
      <c r="MKG211" s="27"/>
      <c r="MKH211" s="28"/>
      <c r="MKI211" s="28"/>
      <c r="MKJ211" s="28"/>
      <c r="MKK211" s="28"/>
      <c r="MKL211" s="28"/>
      <c r="MKM211" s="28"/>
      <c r="MKN211" s="29"/>
      <c r="MKO211" s="27"/>
      <c r="MKP211" s="28"/>
      <c r="MKQ211" s="28"/>
      <c r="MKR211" s="28"/>
      <c r="MKS211" s="28"/>
      <c r="MKT211" s="28"/>
      <c r="MKU211" s="28"/>
      <c r="MKV211" s="29"/>
      <c r="MKW211" s="27"/>
      <c r="MKX211" s="28"/>
      <c r="MKY211" s="28"/>
      <c r="MKZ211" s="28"/>
      <c r="MLA211" s="28"/>
      <c r="MLB211" s="28"/>
      <c r="MLC211" s="28"/>
      <c r="MLD211" s="29"/>
      <c r="MLE211" s="27"/>
      <c r="MLF211" s="28"/>
      <c r="MLG211" s="28"/>
      <c r="MLH211" s="28"/>
      <c r="MLI211" s="28"/>
      <c r="MLJ211" s="28"/>
      <c r="MLK211" s="28"/>
      <c r="MLL211" s="29"/>
      <c r="MLM211" s="27"/>
      <c r="MLN211" s="28"/>
      <c r="MLO211" s="28"/>
      <c r="MLP211" s="28"/>
      <c r="MLQ211" s="28"/>
      <c r="MLR211" s="28"/>
      <c r="MLS211" s="28"/>
      <c r="MLT211" s="29"/>
      <c r="MLU211" s="27"/>
      <c r="MLV211" s="28"/>
      <c r="MLW211" s="28"/>
      <c r="MLX211" s="28"/>
      <c r="MLY211" s="28"/>
      <c r="MLZ211" s="28"/>
      <c r="MMA211" s="28"/>
      <c r="MMB211" s="29"/>
      <c r="MMC211" s="27"/>
      <c r="MMD211" s="28"/>
      <c r="MME211" s="28"/>
      <c r="MMF211" s="28"/>
      <c r="MMG211" s="28"/>
      <c r="MMH211" s="28"/>
      <c r="MMI211" s="28"/>
      <c r="MMJ211" s="29"/>
      <c r="MMK211" s="27"/>
      <c r="MML211" s="28"/>
      <c r="MMM211" s="28"/>
      <c r="MMN211" s="28"/>
      <c r="MMO211" s="28"/>
      <c r="MMP211" s="28"/>
      <c r="MMQ211" s="28"/>
      <c r="MMR211" s="29"/>
      <c r="MMS211" s="27"/>
      <c r="MMT211" s="28"/>
      <c r="MMU211" s="28"/>
      <c r="MMV211" s="28"/>
      <c r="MMW211" s="28"/>
      <c r="MMX211" s="28"/>
      <c r="MMY211" s="28"/>
      <c r="MMZ211" s="29"/>
      <c r="MNA211" s="27"/>
      <c r="MNB211" s="28"/>
      <c r="MNC211" s="28"/>
      <c r="MND211" s="28"/>
      <c r="MNE211" s="28"/>
      <c r="MNF211" s="28"/>
      <c r="MNG211" s="28"/>
      <c r="MNH211" s="29"/>
      <c r="MNI211" s="27"/>
      <c r="MNJ211" s="28"/>
      <c r="MNK211" s="28"/>
      <c r="MNL211" s="28"/>
      <c r="MNM211" s="28"/>
      <c r="MNN211" s="28"/>
      <c r="MNO211" s="28"/>
      <c r="MNP211" s="29"/>
      <c r="MNQ211" s="27"/>
      <c r="MNR211" s="28"/>
      <c r="MNS211" s="28"/>
      <c r="MNT211" s="28"/>
      <c r="MNU211" s="28"/>
      <c r="MNV211" s="28"/>
      <c r="MNW211" s="28"/>
      <c r="MNX211" s="29"/>
      <c r="MNY211" s="27"/>
      <c r="MNZ211" s="28"/>
      <c r="MOA211" s="28"/>
      <c r="MOB211" s="28"/>
      <c r="MOC211" s="28"/>
      <c r="MOD211" s="28"/>
      <c r="MOE211" s="28"/>
      <c r="MOF211" s="29"/>
      <c r="MOG211" s="27"/>
      <c r="MOH211" s="28"/>
      <c r="MOI211" s="28"/>
      <c r="MOJ211" s="28"/>
      <c r="MOK211" s="28"/>
      <c r="MOL211" s="28"/>
      <c r="MOM211" s="28"/>
      <c r="MON211" s="29"/>
      <c r="MOO211" s="27"/>
      <c r="MOP211" s="28"/>
      <c r="MOQ211" s="28"/>
      <c r="MOR211" s="28"/>
      <c r="MOS211" s="28"/>
      <c r="MOT211" s="28"/>
      <c r="MOU211" s="28"/>
      <c r="MOV211" s="29"/>
      <c r="MOW211" s="27"/>
      <c r="MOX211" s="28"/>
      <c r="MOY211" s="28"/>
      <c r="MOZ211" s="28"/>
      <c r="MPA211" s="28"/>
      <c r="MPB211" s="28"/>
      <c r="MPC211" s="28"/>
      <c r="MPD211" s="29"/>
      <c r="MPE211" s="27"/>
      <c r="MPF211" s="28"/>
      <c r="MPG211" s="28"/>
      <c r="MPH211" s="28"/>
      <c r="MPI211" s="28"/>
      <c r="MPJ211" s="28"/>
      <c r="MPK211" s="28"/>
      <c r="MPL211" s="29"/>
      <c r="MPM211" s="27"/>
      <c r="MPN211" s="28"/>
      <c r="MPO211" s="28"/>
      <c r="MPP211" s="28"/>
      <c r="MPQ211" s="28"/>
      <c r="MPR211" s="28"/>
      <c r="MPS211" s="28"/>
      <c r="MPT211" s="29"/>
      <c r="MPU211" s="27"/>
      <c r="MPV211" s="28"/>
      <c r="MPW211" s="28"/>
      <c r="MPX211" s="28"/>
      <c r="MPY211" s="28"/>
      <c r="MPZ211" s="28"/>
      <c r="MQA211" s="28"/>
      <c r="MQB211" s="29"/>
      <c r="MQC211" s="27"/>
      <c r="MQD211" s="28"/>
      <c r="MQE211" s="28"/>
      <c r="MQF211" s="28"/>
      <c r="MQG211" s="28"/>
      <c r="MQH211" s="28"/>
      <c r="MQI211" s="28"/>
      <c r="MQJ211" s="29"/>
      <c r="MQK211" s="27"/>
      <c r="MQL211" s="28"/>
      <c r="MQM211" s="28"/>
      <c r="MQN211" s="28"/>
      <c r="MQO211" s="28"/>
      <c r="MQP211" s="28"/>
      <c r="MQQ211" s="28"/>
      <c r="MQR211" s="29"/>
      <c r="MQS211" s="27"/>
      <c r="MQT211" s="28"/>
      <c r="MQU211" s="28"/>
      <c r="MQV211" s="28"/>
      <c r="MQW211" s="28"/>
      <c r="MQX211" s="28"/>
      <c r="MQY211" s="28"/>
      <c r="MQZ211" s="29"/>
      <c r="MRA211" s="27"/>
      <c r="MRB211" s="28"/>
      <c r="MRC211" s="28"/>
      <c r="MRD211" s="28"/>
      <c r="MRE211" s="28"/>
      <c r="MRF211" s="28"/>
      <c r="MRG211" s="28"/>
      <c r="MRH211" s="29"/>
      <c r="MRI211" s="27"/>
      <c r="MRJ211" s="28"/>
      <c r="MRK211" s="28"/>
      <c r="MRL211" s="28"/>
      <c r="MRM211" s="28"/>
      <c r="MRN211" s="28"/>
      <c r="MRO211" s="28"/>
      <c r="MRP211" s="29"/>
      <c r="MRQ211" s="27"/>
      <c r="MRR211" s="28"/>
      <c r="MRS211" s="28"/>
      <c r="MRT211" s="28"/>
      <c r="MRU211" s="28"/>
      <c r="MRV211" s="28"/>
      <c r="MRW211" s="28"/>
      <c r="MRX211" s="29"/>
      <c r="MRY211" s="27"/>
      <c r="MRZ211" s="28"/>
      <c r="MSA211" s="28"/>
      <c r="MSB211" s="28"/>
      <c r="MSC211" s="28"/>
      <c r="MSD211" s="28"/>
      <c r="MSE211" s="28"/>
      <c r="MSF211" s="29"/>
      <c r="MSG211" s="27"/>
      <c r="MSH211" s="28"/>
      <c r="MSI211" s="28"/>
      <c r="MSJ211" s="28"/>
      <c r="MSK211" s="28"/>
      <c r="MSL211" s="28"/>
      <c r="MSM211" s="28"/>
      <c r="MSN211" s="29"/>
      <c r="MSO211" s="27"/>
      <c r="MSP211" s="28"/>
      <c r="MSQ211" s="28"/>
      <c r="MSR211" s="28"/>
      <c r="MSS211" s="28"/>
      <c r="MST211" s="28"/>
      <c r="MSU211" s="28"/>
      <c r="MSV211" s="29"/>
      <c r="MSW211" s="27"/>
      <c r="MSX211" s="28"/>
      <c r="MSY211" s="28"/>
      <c r="MSZ211" s="28"/>
      <c r="MTA211" s="28"/>
      <c r="MTB211" s="28"/>
      <c r="MTC211" s="28"/>
      <c r="MTD211" s="29"/>
      <c r="MTE211" s="27"/>
      <c r="MTF211" s="28"/>
      <c r="MTG211" s="28"/>
      <c r="MTH211" s="28"/>
      <c r="MTI211" s="28"/>
      <c r="MTJ211" s="28"/>
      <c r="MTK211" s="28"/>
      <c r="MTL211" s="29"/>
      <c r="MTM211" s="27"/>
      <c r="MTN211" s="28"/>
      <c r="MTO211" s="28"/>
      <c r="MTP211" s="28"/>
      <c r="MTQ211" s="28"/>
      <c r="MTR211" s="28"/>
      <c r="MTS211" s="28"/>
      <c r="MTT211" s="29"/>
      <c r="MTU211" s="27"/>
      <c r="MTV211" s="28"/>
      <c r="MTW211" s="28"/>
      <c r="MTX211" s="28"/>
      <c r="MTY211" s="28"/>
      <c r="MTZ211" s="28"/>
      <c r="MUA211" s="28"/>
      <c r="MUB211" s="29"/>
      <c r="MUC211" s="27"/>
      <c r="MUD211" s="28"/>
      <c r="MUE211" s="28"/>
      <c r="MUF211" s="28"/>
      <c r="MUG211" s="28"/>
      <c r="MUH211" s="28"/>
      <c r="MUI211" s="28"/>
      <c r="MUJ211" s="29"/>
      <c r="MUK211" s="27"/>
      <c r="MUL211" s="28"/>
      <c r="MUM211" s="28"/>
      <c r="MUN211" s="28"/>
      <c r="MUO211" s="28"/>
      <c r="MUP211" s="28"/>
      <c r="MUQ211" s="28"/>
      <c r="MUR211" s="29"/>
      <c r="MUS211" s="27"/>
      <c r="MUT211" s="28"/>
      <c r="MUU211" s="28"/>
      <c r="MUV211" s="28"/>
      <c r="MUW211" s="28"/>
      <c r="MUX211" s="28"/>
      <c r="MUY211" s="28"/>
      <c r="MUZ211" s="29"/>
      <c r="MVA211" s="27"/>
      <c r="MVB211" s="28"/>
      <c r="MVC211" s="28"/>
      <c r="MVD211" s="28"/>
      <c r="MVE211" s="28"/>
      <c r="MVF211" s="28"/>
      <c r="MVG211" s="28"/>
      <c r="MVH211" s="29"/>
      <c r="MVI211" s="27"/>
      <c r="MVJ211" s="28"/>
      <c r="MVK211" s="28"/>
      <c r="MVL211" s="28"/>
      <c r="MVM211" s="28"/>
      <c r="MVN211" s="28"/>
      <c r="MVO211" s="28"/>
      <c r="MVP211" s="29"/>
      <c r="MVQ211" s="27"/>
      <c r="MVR211" s="28"/>
      <c r="MVS211" s="28"/>
      <c r="MVT211" s="28"/>
      <c r="MVU211" s="28"/>
      <c r="MVV211" s="28"/>
      <c r="MVW211" s="28"/>
      <c r="MVX211" s="29"/>
      <c r="MVY211" s="27"/>
      <c r="MVZ211" s="28"/>
      <c r="MWA211" s="28"/>
      <c r="MWB211" s="28"/>
      <c r="MWC211" s="28"/>
      <c r="MWD211" s="28"/>
      <c r="MWE211" s="28"/>
      <c r="MWF211" s="29"/>
      <c r="MWG211" s="27"/>
      <c r="MWH211" s="28"/>
      <c r="MWI211" s="28"/>
      <c r="MWJ211" s="28"/>
      <c r="MWK211" s="28"/>
      <c r="MWL211" s="28"/>
      <c r="MWM211" s="28"/>
      <c r="MWN211" s="29"/>
      <c r="MWO211" s="27"/>
      <c r="MWP211" s="28"/>
      <c r="MWQ211" s="28"/>
      <c r="MWR211" s="28"/>
      <c r="MWS211" s="28"/>
      <c r="MWT211" s="28"/>
      <c r="MWU211" s="28"/>
      <c r="MWV211" s="29"/>
      <c r="MWW211" s="27"/>
      <c r="MWX211" s="28"/>
      <c r="MWY211" s="28"/>
      <c r="MWZ211" s="28"/>
      <c r="MXA211" s="28"/>
      <c r="MXB211" s="28"/>
      <c r="MXC211" s="28"/>
      <c r="MXD211" s="29"/>
      <c r="MXE211" s="27"/>
      <c r="MXF211" s="28"/>
      <c r="MXG211" s="28"/>
      <c r="MXH211" s="28"/>
      <c r="MXI211" s="28"/>
      <c r="MXJ211" s="28"/>
      <c r="MXK211" s="28"/>
      <c r="MXL211" s="29"/>
      <c r="MXM211" s="27"/>
      <c r="MXN211" s="28"/>
      <c r="MXO211" s="28"/>
      <c r="MXP211" s="28"/>
      <c r="MXQ211" s="28"/>
      <c r="MXR211" s="28"/>
      <c r="MXS211" s="28"/>
      <c r="MXT211" s="29"/>
      <c r="MXU211" s="27"/>
      <c r="MXV211" s="28"/>
      <c r="MXW211" s="28"/>
      <c r="MXX211" s="28"/>
      <c r="MXY211" s="28"/>
      <c r="MXZ211" s="28"/>
      <c r="MYA211" s="28"/>
      <c r="MYB211" s="29"/>
      <c r="MYC211" s="27"/>
      <c r="MYD211" s="28"/>
      <c r="MYE211" s="28"/>
      <c r="MYF211" s="28"/>
      <c r="MYG211" s="28"/>
      <c r="MYH211" s="28"/>
      <c r="MYI211" s="28"/>
      <c r="MYJ211" s="29"/>
      <c r="MYK211" s="27"/>
      <c r="MYL211" s="28"/>
      <c r="MYM211" s="28"/>
      <c r="MYN211" s="28"/>
      <c r="MYO211" s="28"/>
      <c r="MYP211" s="28"/>
      <c r="MYQ211" s="28"/>
      <c r="MYR211" s="29"/>
      <c r="MYS211" s="27"/>
      <c r="MYT211" s="28"/>
      <c r="MYU211" s="28"/>
      <c r="MYV211" s="28"/>
      <c r="MYW211" s="28"/>
      <c r="MYX211" s="28"/>
      <c r="MYY211" s="28"/>
      <c r="MYZ211" s="29"/>
      <c r="MZA211" s="27"/>
      <c r="MZB211" s="28"/>
      <c r="MZC211" s="28"/>
      <c r="MZD211" s="28"/>
      <c r="MZE211" s="28"/>
      <c r="MZF211" s="28"/>
      <c r="MZG211" s="28"/>
      <c r="MZH211" s="29"/>
      <c r="MZI211" s="27"/>
      <c r="MZJ211" s="28"/>
      <c r="MZK211" s="28"/>
      <c r="MZL211" s="28"/>
      <c r="MZM211" s="28"/>
      <c r="MZN211" s="28"/>
      <c r="MZO211" s="28"/>
      <c r="MZP211" s="29"/>
      <c r="MZQ211" s="27"/>
      <c r="MZR211" s="28"/>
      <c r="MZS211" s="28"/>
      <c r="MZT211" s="28"/>
      <c r="MZU211" s="28"/>
      <c r="MZV211" s="28"/>
      <c r="MZW211" s="28"/>
      <c r="MZX211" s="29"/>
      <c r="MZY211" s="27"/>
      <c r="MZZ211" s="28"/>
      <c r="NAA211" s="28"/>
      <c r="NAB211" s="28"/>
      <c r="NAC211" s="28"/>
      <c r="NAD211" s="28"/>
      <c r="NAE211" s="28"/>
      <c r="NAF211" s="29"/>
      <c r="NAG211" s="27"/>
      <c r="NAH211" s="28"/>
      <c r="NAI211" s="28"/>
      <c r="NAJ211" s="28"/>
      <c r="NAK211" s="28"/>
      <c r="NAL211" s="28"/>
      <c r="NAM211" s="28"/>
      <c r="NAN211" s="29"/>
      <c r="NAO211" s="27"/>
      <c r="NAP211" s="28"/>
      <c r="NAQ211" s="28"/>
      <c r="NAR211" s="28"/>
      <c r="NAS211" s="28"/>
      <c r="NAT211" s="28"/>
      <c r="NAU211" s="28"/>
      <c r="NAV211" s="29"/>
      <c r="NAW211" s="27"/>
      <c r="NAX211" s="28"/>
      <c r="NAY211" s="28"/>
      <c r="NAZ211" s="28"/>
      <c r="NBA211" s="28"/>
      <c r="NBB211" s="28"/>
      <c r="NBC211" s="28"/>
      <c r="NBD211" s="29"/>
      <c r="NBE211" s="27"/>
      <c r="NBF211" s="28"/>
      <c r="NBG211" s="28"/>
      <c r="NBH211" s="28"/>
      <c r="NBI211" s="28"/>
      <c r="NBJ211" s="28"/>
      <c r="NBK211" s="28"/>
      <c r="NBL211" s="29"/>
      <c r="NBM211" s="27"/>
      <c r="NBN211" s="28"/>
      <c r="NBO211" s="28"/>
      <c r="NBP211" s="28"/>
      <c r="NBQ211" s="28"/>
      <c r="NBR211" s="28"/>
      <c r="NBS211" s="28"/>
      <c r="NBT211" s="29"/>
      <c r="NBU211" s="27"/>
      <c r="NBV211" s="28"/>
      <c r="NBW211" s="28"/>
      <c r="NBX211" s="28"/>
      <c r="NBY211" s="28"/>
      <c r="NBZ211" s="28"/>
      <c r="NCA211" s="28"/>
      <c r="NCB211" s="29"/>
      <c r="NCC211" s="27"/>
      <c r="NCD211" s="28"/>
      <c r="NCE211" s="28"/>
      <c r="NCF211" s="28"/>
      <c r="NCG211" s="28"/>
      <c r="NCH211" s="28"/>
      <c r="NCI211" s="28"/>
      <c r="NCJ211" s="29"/>
      <c r="NCK211" s="27"/>
      <c r="NCL211" s="28"/>
      <c r="NCM211" s="28"/>
      <c r="NCN211" s="28"/>
      <c r="NCO211" s="28"/>
      <c r="NCP211" s="28"/>
      <c r="NCQ211" s="28"/>
      <c r="NCR211" s="29"/>
      <c r="NCS211" s="27"/>
      <c r="NCT211" s="28"/>
      <c r="NCU211" s="28"/>
      <c r="NCV211" s="28"/>
      <c r="NCW211" s="28"/>
      <c r="NCX211" s="28"/>
      <c r="NCY211" s="28"/>
      <c r="NCZ211" s="29"/>
      <c r="NDA211" s="27"/>
      <c r="NDB211" s="28"/>
      <c r="NDC211" s="28"/>
      <c r="NDD211" s="28"/>
      <c r="NDE211" s="28"/>
      <c r="NDF211" s="28"/>
      <c r="NDG211" s="28"/>
      <c r="NDH211" s="29"/>
      <c r="NDI211" s="27"/>
      <c r="NDJ211" s="28"/>
      <c r="NDK211" s="28"/>
      <c r="NDL211" s="28"/>
      <c r="NDM211" s="28"/>
      <c r="NDN211" s="28"/>
      <c r="NDO211" s="28"/>
      <c r="NDP211" s="29"/>
      <c r="NDQ211" s="27"/>
      <c r="NDR211" s="28"/>
      <c r="NDS211" s="28"/>
      <c r="NDT211" s="28"/>
      <c r="NDU211" s="28"/>
      <c r="NDV211" s="28"/>
      <c r="NDW211" s="28"/>
      <c r="NDX211" s="29"/>
      <c r="NDY211" s="27"/>
      <c r="NDZ211" s="28"/>
      <c r="NEA211" s="28"/>
      <c r="NEB211" s="28"/>
      <c r="NEC211" s="28"/>
      <c r="NED211" s="28"/>
      <c r="NEE211" s="28"/>
      <c r="NEF211" s="29"/>
      <c r="NEG211" s="27"/>
      <c r="NEH211" s="28"/>
      <c r="NEI211" s="28"/>
      <c r="NEJ211" s="28"/>
      <c r="NEK211" s="28"/>
      <c r="NEL211" s="28"/>
      <c r="NEM211" s="28"/>
      <c r="NEN211" s="29"/>
      <c r="NEO211" s="27"/>
      <c r="NEP211" s="28"/>
      <c r="NEQ211" s="28"/>
      <c r="NER211" s="28"/>
      <c r="NES211" s="28"/>
      <c r="NET211" s="28"/>
      <c r="NEU211" s="28"/>
      <c r="NEV211" s="29"/>
      <c r="NEW211" s="27"/>
      <c r="NEX211" s="28"/>
      <c r="NEY211" s="28"/>
      <c r="NEZ211" s="28"/>
      <c r="NFA211" s="28"/>
      <c r="NFB211" s="28"/>
      <c r="NFC211" s="28"/>
      <c r="NFD211" s="29"/>
      <c r="NFE211" s="27"/>
      <c r="NFF211" s="28"/>
      <c r="NFG211" s="28"/>
      <c r="NFH211" s="28"/>
      <c r="NFI211" s="28"/>
      <c r="NFJ211" s="28"/>
      <c r="NFK211" s="28"/>
      <c r="NFL211" s="29"/>
      <c r="NFM211" s="27"/>
      <c r="NFN211" s="28"/>
      <c r="NFO211" s="28"/>
      <c r="NFP211" s="28"/>
      <c r="NFQ211" s="28"/>
      <c r="NFR211" s="28"/>
      <c r="NFS211" s="28"/>
      <c r="NFT211" s="29"/>
      <c r="NFU211" s="27"/>
      <c r="NFV211" s="28"/>
      <c r="NFW211" s="28"/>
      <c r="NFX211" s="28"/>
      <c r="NFY211" s="28"/>
      <c r="NFZ211" s="28"/>
      <c r="NGA211" s="28"/>
      <c r="NGB211" s="29"/>
      <c r="NGC211" s="27"/>
      <c r="NGD211" s="28"/>
      <c r="NGE211" s="28"/>
      <c r="NGF211" s="28"/>
      <c r="NGG211" s="28"/>
      <c r="NGH211" s="28"/>
      <c r="NGI211" s="28"/>
      <c r="NGJ211" s="29"/>
      <c r="NGK211" s="27"/>
      <c r="NGL211" s="28"/>
      <c r="NGM211" s="28"/>
      <c r="NGN211" s="28"/>
      <c r="NGO211" s="28"/>
      <c r="NGP211" s="28"/>
      <c r="NGQ211" s="28"/>
      <c r="NGR211" s="29"/>
      <c r="NGS211" s="27"/>
      <c r="NGT211" s="28"/>
      <c r="NGU211" s="28"/>
      <c r="NGV211" s="28"/>
      <c r="NGW211" s="28"/>
      <c r="NGX211" s="28"/>
      <c r="NGY211" s="28"/>
      <c r="NGZ211" s="29"/>
      <c r="NHA211" s="27"/>
      <c r="NHB211" s="28"/>
      <c r="NHC211" s="28"/>
      <c r="NHD211" s="28"/>
      <c r="NHE211" s="28"/>
      <c r="NHF211" s="28"/>
      <c r="NHG211" s="28"/>
      <c r="NHH211" s="29"/>
      <c r="NHI211" s="27"/>
      <c r="NHJ211" s="28"/>
      <c r="NHK211" s="28"/>
      <c r="NHL211" s="28"/>
      <c r="NHM211" s="28"/>
      <c r="NHN211" s="28"/>
      <c r="NHO211" s="28"/>
      <c r="NHP211" s="29"/>
      <c r="NHQ211" s="27"/>
      <c r="NHR211" s="28"/>
      <c r="NHS211" s="28"/>
      <c r="NHT211" s="28"/>
      <c r="NHU211" s="28"/>
      <c r="NHV211" s="28"/>
      <c r="NHW211" s="28"/>
      <c r="NHX211" s="29"/>
      <c r="NHY211" s="27"/>
      <c r="NHZ211" s="28"/>
      <c r="NIA211" s="28"/>
      <c r="NIB211" s="28"/>
      <c r="NIC211" s="28"/>
      <c r="NID211" s="28"/>
      <c r="NIE211" s="28"/>
      <c r="NIF211" s="29"/>
      <c r="NIG211" s="27"/>
      <c r="NIH211" s="28"/>
      <c r="NII211" s="28"/>
      <c r="NIJ211" s="28"/>
      <c r="NIK211" s="28"/>
      <c r="NIL211" s="28"/>
      <c r="NIM211" s="28"/>
      <c r="NIN211" s="29"/>
      <c r="NIO211" s="27"/>
      <c r="NIP211" s="28"/>
      <c r="NIQ211" s="28"/>
      <c r="NIR211" s="28"/>
      <c r="NIS211" s="28"/>
      <c r="NIT211" s="28"/>
      <c r="NIU211" s="28"/>
      <c r="NIV211" s="29"/>
      <c r="NIW211" s="27"/>
      <c r="NIX211" s="28"/>
      <c r="NIY211" s="28"/>
      <c r="NIZ211" s="28"/>
      <c r="NJA211" s="28"/>
      <c r="NJB211" s="28"/>
      <c r="NJC211" s="28"/>
      <c r="NJD211" s="29"/>
      <c r="NJE211" s="27"/>
      <c r="NJF211" s="28"/>
      <c r="NJG211" s="28"/>
      <c r="NJH211" s="28"/>
      <c r="NJI211" s="28"/>
      <c r="NJJ211" s="28"/>
      <c r="NJK211" s="28"/>
      <c r="NJL211" s="29"/>
      <c r="NJM211" s="27"/>
      <c r="NJN211" s="28"/>
      <c r="NJO211" s="28"/>
      <c r="NJP211" s="28"/>
      <c r="NJQ211" s="28"/>
      <c r="NJR211" s="28"/>
      <c r="NJS211" s="28"/>
      <c r="NJT211" s="29"/>
      <c r="NJU211" s="27"/>
      <c r="NJV211" s="28"/>
      <c r="NJW211" s="28"/>
      <c r="NJX211" s="28"/>
      <c r="NJY211" s="28"/>
      <c r="NJZ211" s="28"/>
      <c r="NKA211" s="28"/>
      <c r="NKB211" s="29"/>
      <c r="NKC211" s="27"/>
      <c r="NKD211" s="28"/>
      <c r="NKE211" s="28"/>
      <c r="NKF211" s="28"/>
      <c r="NKG211" s="28"/>
      <c r="NKH211" s="28"/>
      <c r="NKI211" s="28"/>
      <c r="NKJ211" s="29"/>
      <c r="NKK211" s="27"/>
      <c r="NKL211" s="28"/>
      <c r="NKM211" s="28"/>
      <c r="NKN211" s="28"/>
      <c r="NKO211" s="28"/>
      <c r="NKP211" s="28"/>
      <c r="NKQ211" s="28"/>
      <c r="NKR211" s="29"/>
      <c r="NKS211" s="27"/>
      <c r="NKT211" s="28"/>
      <c r="NKU211" s="28"/>
      <c r="NKV211" s="28"/>
      <c r="NKW211" s="28"/>
      <c r="NKX211" s="28"/>
      <c r="NKY211" s="28"/>
      <c r="NKZ211" s="29"/>
      <c r="NLA211" s="27"/>
      <c r="NLB211" s="28"/>
      <c r="NLC211" s="28"/>
      <c r="NLD211" s="28"/>
      <c r="NLE211" s="28"/>
      <c r="NLF211" s="28"/>
      <c r="NLG211" s="28"/>
      <c r="NLH211" s="29"/>
      <c r="NLI211" s="27"/>
      <c r="NLJ211" s="28"/>
      <c r="NLK211" s="28"/>
      <c r="NLL211" s="28"/>
      <c r="NLM211" s="28"/>
      <c r="NLN211" s="28"/>
      <c r="NLO211" s="28"/>
      <c r="NLP211" s="29"/>
      <c r="NLQ211" s="27"/>
      <c r="NLR211" s="28"/>
      <c r="NLS211" s="28"/>
      <c r="NLT211" s="28"/>
      <c r="NLU211" s="28"/>
      <c r="NLV211" s="28"/>
      <c r="NLW211" s="28"/>
      <c r="NLX211" s="29"/>
      <c r="NLY211" s="27"/>
      <c r="NLZ211" s="28"/>
      <c r="NMA211" s="28"/>
      <c r="NMB211" s="28"/>
      <c r="NMC211" s="28"/>
      <c r="NMD211" s="28"/>
      <c r="NME211" s="28"/>
      <c r="NMF211" s="29"/>
      <c r="NMG211" s="27"/>
      <c r="NMH211" s="28"/>
      <c r="NMI211" s="28"/>
      <c r="NMJ211" s="28"/>
      <c r="NMK211" s="28"/>
      <c r="NML211" s="28"/>
      <c r="NMM211" s="28"/>
      <c r="NMN211" s="29"/>
      <c r="NMO211" s="27"/>
      <c r="NMP211" s="28"/>
      <c r="NMQ211" s="28"/>
      <c r="NMR211" s="28"/>
      <c r="NMS211" s="28"/>
      <c r="NMT211" s="28"/>
      <c r="NMU211" s="28"/>
      <c r="NMV211" s="29"/>
      <c r="NMW211" s="27"/>
      <c r="NMX211" s="28"/>
      <c r="NMY211" s="28"/>
      <c r="NMZ211" s="28"/>
      <c r="NNA211" s="28"/>
      <c r="NNB211" s="28"/>
      <c r="NNC211" s="28"/>
      <c r="NND211" s="29"/>
      <c r="NNE211" s="27"/>
      <c r="NNF211" s="28"/>
      <c r="NNG211" s="28"/>
      <c r="NNH211" s="28"/>
      <c r="NNI211" s="28"/>
      <c r="NNJ211" s="28"/>
      <c r="NNK211" s="28"/>
      <c r="NNL211" s="29"/>
      <c r="NNM211" s="27"/>
      <c r="NNN211" s="28"/>
      <c r="NNO211" s="28"/>
      <c r="NNP211" s="28"/>
      <c r="NNQ211" s="28"/>
      <c r="NNR211" s="28"/>
      <c r="NNS211" s="28"/>
      <c r="NNT211" s="29"/>
      <c r="NNU211" s="27"/>
      <c r="NNV211" s="28"/>
      <c r="NNW211" s="28"/>
      <c r="NNX211" s="28"/>
      <c r="NNY211" s="28"/>
      <c r="NNZ211" s="28"/>
      <c r="NOA211" s="28"/>
      <c r="NOB211" s="29"/>
      <c r="NOC211" s="27"/>
      <c r="NOD211" s="28"/>
      <c r="NOE211" s="28"/>
      <c r="NOF211" s="28"/>
      <c r="NOG211" s="28"/>
      <c r="NOH211" s="28"/>
      <c r="NOI211" s="28"/>
      <c r="NOJ211" s="29"/>
      <c r="NOK211" s="27"/>
      <c r="NOL211" s="28"/>
      <c r="NOM211" s="28"/>
      <c r="NON211" s="28"/>
      <c r="NOO211" s="28"/>
      <c r="NOP211" s="28"/>
      <c r="NOQ211" s="28"/>
      <c r="NOR211" s="29"/>
      <c r="NOS211" s="27"/>
      <c r="NOT211" s="28"/>
      <c r="NOU211" s="28"/>
      <c r="NOV211" s="28"/>
      <c r="NOW211" s="28"/>
      <c r="NOX211" s="28"/>
      <c r="NOY211" s="28"/>
      <c r="NOZ211" s="29"/>
      <c r="NPA211" s="27"/>
      <c r="NPB211" s="28"/>
      <c r="NPC211" s="28"/>
      <c r="NPD211" s="28"/>
      <c r="NPE211" s="28"/>
      <c r="NPF211" s="28"/>
      <c r="NPG211" s="28"/>
      <c r="NPH211" s="29"/>
      <c r="NPI211" s="27"/>
      <c r="NPJ211" s="28"/>
      <c r="NPK211" s="28"/>
      <c r="NPL211" s="28"/>
      <c r="NPM211" s="28"/>
      <c r="NPN211" s="28"/>
      <c r="NPO211" s="28"/>
      <c r="NPP211" s="29"/>
      <c r="NPQ211" s="27"/>
      <c r="NPR211" s="28"/>
      <c r="NPS211" s="28"/>
      <c r="NPT211" s="28"/>
      <c r="NPU211" s="28"/>
      <c r="NPV211" s="28"/>
      <c r="NPW211" s="28"/>
      <c r="NPX211" s="29"/>
      <c r="NPY211" s="27"/>
      <c r="NPZ211" s="28"/>
      <c r="NQA211" s="28"/>
      <c r="NQB211" s="28"/>
      <c r="NQC211" s="28"/>
      <c r="NQD211" s="28"/>
      <c r="NQE211" s="28"/>
      <c r="NQF211" s="29"/>
      <c r="NQG211" s="27"/>
      <c r="NQH211" s="28"/>
      <c r="NQI211" s="28"/>
      <c r="NQJ211" s="28"/>
      <c r="NQK211" s="28"/>
      <c r="NQL211" s="28"/>
      <c r="NQM211" s="28"/>
      <c r="NQN211" s="29"/>
      <c r="NQO211" s="27"/>
      <c r="NQP211" s="28"/>
      <c r="NQQ211" s="28"/>
      <c r="NQR211" s="28"/>
      <c r="NQS211" s="28"/>
      <c r="NQT211" s="28"/>
      <c r="NQU211" s="28"/>
      <c r="NQV211" s="29"/>
      <c r="NQW211" s="27"/>
      <c r="NQX211" s="28"/>
      <c r="NQY211" s="28"/>
      <c r="NQZ211" s="28"/>
      <c r="NRA211" s="28"/>
      <c r="NRB211" s="28"/>
      <c r="NRC211" s="28"/>
      <c r="NRD211" s="29"/>
      <c r="NRE211" s="27"/>
      <c r="NRF211" s="28"/>
      <c r="NRG211" s="28"/>
      <c r="NRH211" s="28"/>
      <c r="NRI211" s="28"/>
      <c r="NRJ211" s="28"/>
      <c r="NRK211" s="28"/>
      <c r="NRL211" s="29"/>
      <c r="NRM211" s="27"/>
      <c r="NRN211" s="28"/>
      <c r="NRO211" s="28"/>
      <c r="NRP211" s="28"/>
      <c r="NRQ211" s="28"/>
      <c r="NRR211" s="28"/>
      <c r="NRS211" s="28"/>
      <c r="NRT211" s="29"/>
      <c r="NRU211" s="27"/>
      <c r="NRV211" s="28"/>
      <c r="NRW211" s="28"/>
      <c r="NRX211" s="28"/>
      <c r="NRY211" s="28"/>
      <c r="NRZ211" s="28"/>
      <c r="NSA211" s="28"/>
      <c r="NSB211" s="29"/>
      <c r="NSC211" s="27"/>
      <c r="NSD211" s="28"/>
      <c r="NSE211" s="28"/>
      <c r="NSF211" s="28"/>
      <c r="NSG211" s="28"/>
      <c r="NSH211" s="28"/>
      <c r="NSI211" s="28"/>
      <c r="NSJ211" s="29"/>
      <c r="NSK211" s="27"/>
      <c r="NSL211" s="28"/>
      <c r="NSM211" s="28"/>
      <c r="NSN211" s="28"/>
      <c r="NSO211" s="28"/>
      <c r="NSP211" s="28"/>
      <c r="NSQ211" s="28"/>
      <c r="NSR211" s="29"/>
      <c r="NSS211" s="27"/>
      <c r="NST211" s="28"/>
      <c r="NSU211" s="28"/>
      <c r="NSV211" s="28"/>
      <c r="NSW211" s="28"/>
      <c r="NSX211" s="28"/>
      <c r="NSY211" s="28"/>
      <c r="NSZ211" s="29"/>
      <c r="NTA211" s="27"/>
      <c r="NTB211" s="28"/>
      <c r="NTC211" s="28"/>
      <c r="NTD211" s="28"/>
      <c r="NTE211" s="28"/>
      <c r="NTF211" s="28"/>
      <c r="NTG211" s="28"/>
      <c r="NTH211" s="29"/>
      <c r="NTI211" s="27"/>
      <c r="NTJ211" s="28"/>
      <c r="NTK211" s="28"/>
      <c r="NTL211" s="28"/>
      <c r="NTM211" s="28"/>
      <c r="NTN211" s="28"/>
      <c r="NTO211" s="28"/>
      <c r="NTP211" s="29"/>
      <c r="NTQ211" s="27"/>
      <c r="NTR211" s="28"/>
      <c r="NTS211" s="28"/>
      <c r="NTT211" s="28"/>
      <c r="NTU211" s="28"/>
      <c r="NTV211" s="28"/>
      <c r="NTW211" s="28"/>
      <c r="NTX211" s="29"/>
      <c r="NTY211" s="27"/>
      <c r="NTZ211" s="28"/>
      <c r="NUA211" s="28"/>
      <c r="NUB211" s="28"/>
      <c r="NUC211" s="28"/>
      <c r="NUD211" s="28"/>
      <c r="NUE211" s="28"/>
      <c r="NUF211" s="29"/>
      <c r="NUG211" s="27"/>
      <c r="NUH211" s="28"/>
      <c r="NUI211" s="28"/>
      <c r="NUJ211" s="28"/>
      <c r="NUK211" s="28"/>
      <c r="NUL211" s="28"/>
      <c r="NUM211" s="28"/>
      <c r="NUN211" s="29"/>
      <c r="NUO211" s="27"/>
      <c r="NUP211" s="28"/>
      <c r="NUQ211" s="28"/>
      <c r="NUR211" s="28"/>
      <c r="NUS211" s="28"/>
      <c r="NUT211" s="28"/>
      <c r="NUU211" s="28"/>
      <c r="NUV211" s="29"/>
      <c r="NUW211" s="27"/>
      <c r="NUX211" s="28"/>
      <c r="NUY211" s="28"/>
      <c r="NUZ211" s="28"/>
      <c r="NVA211" s="28"/>
      <c r="NVB211" s="28"/>
      <c r="NVC211" s="28"/>
      <c r="NVD211" s="29"/>
      <c r="NVE211" s="27"/>
      <c r="NVF211" s="28"/>
      <c r="NVG211" s="28"/>
      <c r="NVH211" s="28"/>
      <c r="NVI211" s="28"/>
      <c r="NVJ211" s="28"/>
      <c r="NVK211" s="28"/>
      <c r="NVL211" s="29"/>
      <c r="NVM211" s="27"/>
      <c r="NVN211" s="28"/>
      <c r="NVO211" s="28"/>
      <c r="NVP211" s="28"/>
      <c r="NVQ211" s="28"/>
      <c r="NVR211" s="28"/>
      <c r="NVS211" s="28"/>
      <c r="NVT211" s="29"/>
      <c r="NVU211" s="27"/>
      <c r="NVV211" s="28"/>
      <c r="NVW211" s="28"/>
      <c r="NVX211" s="28"/>
      <c r="NVY211" s="28"/>
      <c r="NVZ211" s="28"/>
      <c r="NWA211" s="28"/>
      <c r="NWB211" s="29"/>
      <c r="NWC211" s="27"/>
      <c r="NWD211" s="28"/>
      <c r="NWE211" s="28"/>
      <c r="NWF211" s="28"/>
      <c r="NWG211" s="28"/>
      <c r="NWH211" s="28"/>
      <c r="NWI211" s="28"/>
      <c r="NWJ211" s="29"/>
      <c r="NWK211" s="27"/>
      <c r="NWL211" s="28"/>
      <c r="NWM211" s="28"/>
      <c r="NWN211" s="28"/>
      <c r="NWO211" s="28"/>
      <c r="NWP211" s="28"/>
      <c r="NWQ211" s="28"/>
      <c r="NWR211" s="29"/>
      <c r="NWS211" s="27"/>
      <c r="NWT211" s="28"/>
      <c r="NWU211" s="28"/>
      <c r="NWV211" s="28"/>
      <c r="NWW211" s="28"/>
      <c r="NWX211" s="28"/>
      <c r="NWY211" s="28"/>
      <c r="NWZ211" s="29"/>
      <c r="NXA211" s="27"/>
      <c r="NXB211" s="28"/>
      <c r="NXC211" s="28"/>
      <c r="NXD211" s="28"/>
      <c r="NXE211" s="28"/>
      <c r="NXF211" s="28"/>
      <c r="NXG211" s="28"/>
      <c r="NXH211" s="29"/>
      <c r="NXI211" s="27"/>
      <c r="NXJ211" s="28"/>
      <c r="NXK211" s="28"/>
      <c r="NXL211" s="28"/>
      <c r="NXM211" s="28"/>
      <c r="NXN211" s="28"/>
      <c r="NXO211" s="28"/>
      <c r="NXP211" s="29"/>
      <c r="NXQ211" s="27"/>
      <c r="NXR211" s="28"/>
      <c r="NXS211" s="28"/>
      <c r="NXT211" s="28"/>
      <c r="NXU211" s="28"/>
      <c r="NXV211" s="28"/>
      <c r="NXW211" s="28"/>
      <c r="NXX211" s="29"/>
      <c r="NXY211" s="27"/>
      <c r="NXZ211" s="28"/>
      <c r="NYA211" s="28"/>
      <c r="NYB211" s="28"/>
      <c r="NYC211" s="28"/>
      <c r="NYD211" s="28"/>
      <c r="NYE211" s="28"/>
      <c r="NYF211" s="29"/>
      <c r="NYG211" s="27"/>
      <c r="NYH211" s="28"/>
      <c r="NYI211" s="28"/>
      <c r="NYJ211" s="28"/>
      <c r="NYK211" s="28"/>
      <c r="NYL211" s="28"/>
      <c r="NYM211" s="28"/>
      <c r="NYN211" s="29"/>
      <c r="NYO211" s="27"/>
      <c r="NYP211" s="28"/>
      <c r="NYQ211" s="28"/>
      <c r="NYR211" s="28"/>
      <c r="NYS211" s="28"/>
      <c r="NYT211" s="28"/>
      <c r="NYU211" s="28"/>
      <c r="NYV211" s="29"/>
      <c r="NYW211" s="27"/>
      <c r="NYX211" s="28"/>
      <c r="NYY211" s="28"/>
      <c r="NYZ211" s="28"/>
      <c r="NZA211" s="28"/>
      <c r="NZB211" s="28"/>
      <c r="NZC211" s="28"/>
      <c r="NZD211" s="29"/>
      <c r="NZE211" s="27"/>
      <c r="NZF211" s="28"/>
      <c r="NZG211" s="28"/>
      <c r="NZH211" s="28"/>
      <c r="NZI211" s="28"/>
      <c r="NZJ211" s="28"/>
      <c r="NZK211" s="28"/>
      <c r="NZL211" s="29"/>
      <c r="NZM211" s="27"/>
      <c r="NZN211" s="28"/>
      <c r="NZO211" s="28"/>
      <c r="NZP211" s="28"/>
      <c r="NZQ211" s="28"/>
      <c r="NZR211" s="28"/>
      <c r="NZS211" s="28"/>
      <c r="NZT211" s="29"/>
      <c r="NZU211" s="27"/>
      <c r="NZV211" s="28"/>
      <c r="NZW211" s="28"/>
      <c r="NZX211" s="28"/>
      <c r="NZY211" s="28"/>
      <c r="NZZ211" s="28"/>
      <c r="OAA211" s="28"/>
      <c r="OAB211" s="29"/>
      <c r="OAC211" s="27"/>
      <c r="OAD211" s="28"/>
      <c r="OAE211" s="28"/>
      <c r="OAF211" s="28"/>
      <c r="OAG211" s="28"/>
      <c r="OAH211" s="28"/>
      <c r="OAI211" s="28"/>
      <c r="OAJ211" s="29"/>
      <c r="OAK211" s="27"/>
      <c r="OAL211" s="28"/>
      <c r="OAM211" s="28"/>
      <c r="OAN211" s="28"/>
      <c r="OAO211" s="28"/>
      <c r="OAP211" s="28"/>
      <c r="OAQ211" s="28"/>
      <c r="OAR211" s="29"/>
      <c r="OAS211" s="27"/>
      <c r="OAT211" s="28"/>
      <c r="OAU211" s="28"/>
      <c r="OAV211" s="28"/>
      <c r="OAW211" s="28"/>
      <c r="OAX211" s="28"/>
      <c r="OAY211" s="28"/>
      <c r="OAZ211" s="29"/>
      <c r="OBA211" s="27"/>
      <c r="OBB211" s="28"/>
      <c r="OBC211" s="28"/>
      <c r="OBD211" s="28"/>
      <c r="OBE211" s="28"/>
      <c r="OBF211" s="28"/>
      <c r="OBG211" s="28"/>
      <c r="OBH211" s="29"/>
      <c r="OBI211" s="27"/>
      <c r="OBJ211" s="28"/>
      <c r="OBK211" s="28"/>
      <c r="OBL211" s="28"/>
      <c r="OBM211" s="28"/>
      <c r="OBN211" s="28"/>
      <c r="OBO211" s="28"/>
      <c r="OBP211" s="29"/>
      <c r="OBQ211" s="27"/>
      <c r="OBR211" s="28"/>
      <c r="OBS211" s="28"/>
      <c r="OBT211" s="28"/>
      <c r="OBU211" s="28"/>
      <c r="OBV211" s="28"/>
      <c r="OBW211" s="28"/>
      <c r="OBX211" s="29"/>
      <c r="OBY211" s="27"/>
      <c r="OBZ211" s="28"/>
      <c r="OCA211" s="28"/>
      <c r="OCB211" s="28"/>
      <c r="OCC211" s="28"/>
      <c r="OCD211" s="28"/>
      <c r="OCE211" s="28"/>
      <c r="OCF211" s="29"/>
      <c r="OCG211" s="27"/>
      <c r="OCH211" s="28"/>
      <c r="OCI211" s="28"/>
      <c r="OCJ211" s="28"/>
      <c r="OCK211" s="28"/>
      <c r="OCL211" s="28"/>
      <c r="OCM211" s="28"/>
      <c r="OCN211" s="29"/>
      <c r="OCO211" s="27"/>
      <c r="OCP211" s="28"/>
      <c r="OCQ211" s="28"/>
      <c r="OCR211" s="28"/>
      <c r="OCS211" s="28"/>
      <c r="OCT211" s="28"/>
      <c r="OCU211" s="28"/>
      <c r="OCV211" s="29"/>
      <c r="OCW211" s="27"/>
      <c r="OCX211" s="28"/>
      <c r="OCY211" s="28"/>
      <c r="OCZ211" s="28"/>
      <c r="ODA211" s="28"/>
      <c r="ODB211" s="28"/>
      <c r="ODC211" s="28"/>
      <c r="ODD211" s="29"/>
      <c r="ODE211" s="27"/>
      <c r="ODF211" s="28"/>
      <c r="ODG211" s="28"/>
      <c r="ODH211" s="28"/>
      <c r="ODI211" s="28"/>
      <c r="ODJ211" s="28"/>
      <c r="ODK211" s="28"/>
      <c r="ODL211" s="29"/>
      <c r="ODM211" s="27"/>
      <c r="ODN211" s="28"/>
      <c r="ODO211" s="28"/>
      <c r="ODP211" s="28"/>
      <c r="ODQ211" s="28"/>
      <c r="ODR211" s="28"/>
      <c r="ODS211" s="28"/>
      <c r="ODT211" s="29"/>
      <c r="ODU211" s="27"/>
      <c r="ODV211" s="28"/>
      <c r="ODW211" s="28"/>
      <c r="ODX211" s="28"/>
      <c r="ODY211" s="28"/>
      <c r="ODZ211" s="28"/>
      <c r="OEA211" s="28"/>
      <c r="OEB211" s="29"/>
      <c r="OEC211" s="27"/>
      <c r="OED211" s="28"/>
      <c r="OEE211" s="28"/>
      <c r="OEF211" s="28"/>
      <c r="OEG211" s="28"/>
      <c r="OEH211" s="28"/>
      <c r="OEI211" s="28"/>
      <c r="OEJ211" s="29"/>
      <c r="OEK211" s="27"/>
      <c r="OEL211" s="28"/>
      <c r="OEM211" s="28"/>
      <c r="OEN211" s="28"/>
      <c r="OEO211" s="28"/>
      <c r="OEP211" s="28"/>
      <c r="OEQ211" s="28"/>
      <c r="OER211" s="29"/>
      <c r="OES211" s="27"/>
      <c r="OET211" s="28"/>
      <c r="OEU211" s="28"/>
      <c r="OEV211" s="28"/>
      <c r="OEW211" s="28"/>
      <c r="OEX211" s="28"/>
      <c r="OEY211" s="28"/>
      <c r="OEZ211" s="29"/>
      <c r="OFA211" s="27"/>
      <c r="OFB211" s="28"/>
      <c r="OFC211" s="28"/>
      <c r="OFD211" s="28"/>
      <c r="OFE211" s="28"/>
      <c r="OFF211" s="28"/>
      <c r="OFG211" s="28"/>
      <c r="OFH211" s="29"/>
      <c r="OFI211" s="27"/>
      <c r="OFJ211" s="28"/>
      <c r="OFK211" s="28"/>
      <c r="OFL211" s="28"/>
      <c r="OFM211" s="28"/>
      <c r="OFN211" s="28"/>
      <c r="OFO211" s="28"/>
      <c r="OFP211" s="29"/>
      <c r="OFQ211" s="27"/>
      <c r="OFR211" s="28"/>
      <c r="OFS211" s="28"/>
      <c r="OFT211" s="28"/>
      <c r="OFU211" s="28"/>
      <c r="OFV211" s="28"/>
      <c r="OFW211" s="28"/>
      <c r="OFX211" s="29"/>
      <c r="OFY211" s="27"/>
      <c r="OFZ211" s="28"/>
      <c r="OGA211" s="28"/>
      <c r="OGB211" s="28"/>
      <c r="OGC211" s="28"/>
      <c r="OGD211" s="28"/>
      <c r="OGE211" s="28"/>
      <c r="OGF211" s="29"/>
      <c r="OGG211" s="27"/>
      <c r="OGH211" s="28"/>
      <c r="OGI211" s="28"/>
      <c r="OGJ211" s="28"/>
      <c r="OGK211" s="28"/>
      <c r="OGL211" s="28"/>
      <c r="OGM211" s="28"/>
      <c r="OGN211" s="29"/>
      <c r="OGO211" s="27"/>
      <c r="OGP211" s="28"/>
      <c r="OGQ211" s="28"/>
      <c r="OGR211" s="28"/>
      <c r="OGS211" s="28"/>
      <c r="OGT211" s="28"/>
      <c r="OGU211" s="28"/>
      <c r="OGV211" s="29"/>
      <c r="OGW211" s="27"/>
      <c r="OGX211" s="28"/>
      <c r="OGY211" s="28"/>
      <c r="OGZ211" s="28"/>
      <c r="OHA211" s="28"/>
      <c r="OHB211" s="28"/>
      <c r="OHC211" s="28"/>
      <c r="OHD211" s="29"/>
      <c r="OHE211" s="27"/>
      <c r="OHF211" s="28"/>
      <c r="OHG211" s="28"/>
      <c r="OHH211" s="28"/>
      <c r="OHI211" s="28"/>
      <c r="OHJ211" s="28"/>
      <c r="OHK211" s="28"/>
      <c r="OHL211" s="29"/>
      <c r="OHM211" s="27"/>
      <c r="OHN211" s="28"/>
      <c r="OHO211" s="28"/>
      <c r="OHP211" s="28"/>
      <c r="OHQ211" s="28"/>
      <c r="OHR211" s="28"/>
      <c r="OHS211" s="28"/>
      <c r="OHT211" s="29"/>
      <c r="OHU211" s="27"/>
      <c r="OHV211" s="28"/>
      <c r="OHW211" s="28"/>
      <c r="OHX211" s="28"/>
      <c r="OHY211" s="28"/>
      <c r="OHZ211" s="28"/>
      <c r="OIA211" s="28"/>
      <c r="OIB211" s="29"/>
      <c r="OIC211" s="27"/>
      <c r="OID211" s="28"/>
      <c r="OIE211" s="28"/>
      <c r="OIF211" s="28"/>
      <c r="OIG211" s="28"/>
      <c r="OIH211" s="28"/>
      <c r="OII211" s="28"/>
      <c r="OIJ211" s="29"/>
      <c r="OIK211" s="27"/>
      <c r="OIL211" s="28"/>
      <c r="OIM211" s="28"/>
      <c r="OIN211" s="28"/>
      <c r="OIO211" s="28"/>
      <c r="OIP211" s="28"/>
      <c r="OIQ211" s="28"/>
      <c r="OIR211" s="29"/>
      <c r="OIS211" s="27"/>
      <c r="OIT211" s="28"/>
      <c r="OIU211" s="28"/>
      <c r="OIV211" s="28"/>
      <c r="OIW211" s="28"/>
      <c r="OIX211" s="28"/>
      <c r="OIY211" s="28"/>
      <c r="OIZ211" s="29"/>
      <c r="OJA211" s="27"/>
      <c r="OJB211" s="28"/>
      <c r="OJC211" s="28"/>
      <c r="OJD211" s="28"/>
      <c r="OJE211" s="28"/>
      <c r="OJF211" s="28"/>
      <c r="OJG211" s="28"/>
      <c r="OJH211" s="29"/>
      <c r="OJI211" s="27"/>
      <c r="OJJ211" s="28"/>
      <c r="OJK211" s="28"/>
      <c r="OJL211" s="28"/>
      <c r="OJM211" s="28"/>
      <c r="OJN211" s="28"/>
      <c r="OJO211" s="28"/>
      <c r="OJP211" s="29"/>
      <c r="OJQ211" s="27"/>
      <c r="OJR211" s="28"/>
      <c r="OJS211" s="28"/>
      <c r="OJT211" s="28"/>
      <c r="OJU211" s="28"/>
      <c r="OJV211" s="28"/>
      <c r="OJW211" s="28"/>
      <c r="OJX211" s="29"/>
      <c r="OJY211" s="27"/>
      <c r="OJZ211" s="28"/>
      <c r="OKA211" s="28"/>
      <c r="OKB211" s="28"/>
      <c r="OKC211" s="28"/>
      <c r="OKD211" s="28"/>
      <c r="OKE211" s="28"/>
      <c r="OKF211" s="29"/>
      <c r="OKG211" s="27"/>
      <c r="OKH211" s="28"/>
      <c r="OKI211" s="28"/>
      <c r="OKJ211" s="28"/>
      <c r="OKK211" s="28"/>
      <c r="OKL211" s="28"/>
      <c r="OKM211" s="28"/>
      <c r="OKN211" s="29"/>
      <c r="OKO211" s="27"/>
      <c r="OKP211" s="28"/>
      <c r="OKQ211" s="28"/>
      <c r="OKR211" s="28"/>
      <c r="OKS211" s="28"/>
      <c r="OKT211" s="28"/>
      <c r="OKU211" s="28"/>
      <c r="OKV211" s="29"/>
      <c r="OKW211" s="27"/>
      <c r="OKX211" s="28"/>
      <c r="OKY211" s="28"/>
      <c r="OKZ211" s="28"/>
      <c r="OLA211" s="28"/>
      <c r="OLB211" s="28"/>
      <c r="OLC211" s="28"/>
      <c r="OLD211" s="29"/>
      <c r="OLE211" s="27"/>
      <c r="OLF211" s="28"/>
      <c r="OLG211" s="28"/>
      <c r="OLH211" s="28"/>
      <c r="OLI211" s="28"/>
      <c r="OLJ211" s="28"/>
      <c r="OLK211" s="28"/>
      <c r="OLL211" s="29"/>
      <c r="OLM211" s="27"/>
      <c r="OLN211" s="28"/>
      <c r="OLO211" s="28"/>
      <c r="OLP211" s="28"/>
      <c r="OLQ211" s="28"/>
      <c r="OLR211" s="28"/>
      <c r="OLS211" s="28"/>
      <c r="OLT211" s="29"/>
      <c r="OLU211" s="27"/>
      <c r="OLV211" s="28"/>
      <c r="OLW211" s="28"/>
      <c r="OLX211" s="28"/>
      <c r="OLY211" s="28"/>
      <c r="OLZ211" s="28"/>
      <c r="OMA211" s="28"/>
      <c r="OMB211" s="29"/>
      <c r="OMC211" s="27"/>
      <c r="OMD211" s="28"/>
      <c r="OME211" s="28"/>
      <c r="OMF211" s="28"/>
      <c r="OMG211" s="28"/>
      <c r="OMH211" s="28"/>
      <c r="OMI211" s="28"/>
      <c r="OMJ211" s="29"/>
      <c r="OMK211" s="27"/>
      <c r="OML211" s="28"/>
      <c r="OMM211" s="28"/>
      <c r="OMN211" s="28"/>
      <c r="OMO211" s="28"/>
      <c r="OMP211" s="28"/>
      <c r="OMQ211" s="28"/>
      <c r="OMR211" s="29"/>
      <c r="OMS211" s="27"/>
      <c r="OMT211" s="28"/>
      <c r="OMU211" s="28"/>
      <c r="OMV211" s="28"/>
      <c r="OMW211" s="28"/>
      <c r="OMX211" s="28"/>
      <c r="OMY211" s="28"/>
      <c r="OMZ211" s="29"/>
      <c r="ONA211" s="27"/>
      <c r="ONB211" s="28"/>
      <c r="ONC211" s="28"/>
      <c r="OND211" s="28"/>
      <c r="ONE211" s="28"/>
      <c r="ONF211" s="28"/>
      <c r="ONG211" s="28"/>
      <c r="ONH211" s="29"/>
      <c r="ONI211" s="27"/>
      <c r="ONJ211" s="28"/>
      <c r="ONK211" s="28"/>
      <c r="ONL211" s="28"/>
      <c r="ONM211" s="28"/>
      <c r="ONN211" s="28"/>
      <c r="ONO211" s="28"/>
      <c r="ONP211" s="29"/>
      <c r="ONQ211" s="27"/>
      <c r="ONR211" s="28"/>
      <c r="ONS211" s="28"/>
      <c r="ONT211" s="28"/>
      <c r="ONU211" s="28"/>
      <c r="ONV211" s="28"/>
      <c r="ONW211" s="28"/>
      <c r="ONX211" s="29"/>
      <c r="ONY211" s="27"/>
      <c r="ONZ211" s="28"/>
      <c r="OOA211" s="28"/>
      <c r="OOB211" s="28"/>
      <c r="OOC211" s="28"/>
      <c r="OOD211" s="28"/>
      <c r="OOE211" s="28"/>
      <c r="OOF211" s="29"/>
      <c r="OOG211" s="27"/>
      <c r="OOH211" s="28"/>
      <c r="OOI211" s="28"/>
      <c r="OOJ211" s="28"/>
      <c r="OOK211" s="28"/>
      <c r="OOL211" s="28"/>
      <c r="OOM211" s="28"/>
      <c r="OON211" s="29"/>
      <c r="OOO211" s="27"/>
      <c r="OOP211" s="28"/>
      <c r="OOQ211" s="28"/>
      <c r="OOR211" s="28"/>
      <c r="OOS211" s="28"/>
      <c r="OOT211" s="28"/>
      <c r="OOU211" s="28"/>
      <c r="OOV211" s="29"/>
      <c r="OOW211" s="27"/>
      <c r="OOX211" s="28"/>
      <c r="OOY211" s="28"/>
      <c r="OOZ211" s="28"/>
      <c r="OPA211" s="28"/>
      <c r="OPB211" s="28"/>
      <c r="OPC211" s="28"/>
      <c r="OPD211" s="29"/>
      <c r="OPE211" s="27"/>
      <c r="OPF211" s="28"/>
      <c r="OPG211" s="28"/>
      <c r="OPH211" s="28"/>
      <c r="OPI211" s="28"/>
      <c r="OPJ211" s="28"/>
      <c r="OPK211" s="28"/>
      <c r="OPL211" s="29"/>
      <c r="OPM211" s="27"/>
      <c r="OPN211" s="28"/>
      <c r="OPO211" s="28"/>
      <c r="OPP211" s="28"/>
      <c r="OPQ211" s="28"/>
      <c r="OPR211" s="28"/>
      <c r="OPS211" s="28"/>
      <c r="OPT211" s="29"/>
      <c r="OPU211" s="27"/>
      <c r="OPV211" s="28"/>
      <c r="OPW211" s="28"/>
      <c r="OPX211" s="28"/>
      <c r="OPY211" s="28"/>
      <c r="OPZ211" s="28"/>
      <c r="OQA211" s="28"/>
      <c r="OQB211" s="29"/>
      <c r="OQC211" s="27"/>
      <c r="OQD211" s="28"/>
      <c r="OQE211" s="28"/>
      <c r="OQF211" s="28"/>
      <c r="OQG211" s="28"/>
      <c r="OQH211" s="28"/>
      <c r="OQI211" s="28"/>
      <c r="OQJ211" s="29"/>
      <c r="OQK211" s="27"/>
      <c r="OQL211" s="28"/>
      <c r="OQM211" s="28"/>
      <c r="OQN211" s="28"/>
      <c r="OQO211" s="28"/>
      <c r="OQP211" s="28"/>
      <c r="OQQ211" s="28"/>
      <c r="OQR211" s="29"/>
      <c r="OQS211" s="27"/>
      <c r="OQT211" s="28"/>
      <c r="OQU211" s="28"/>
      <c r="OQV211" s="28"/>
      <c r="OQW211" s="28"/>
      <c r="OQX211" s="28"/>
      <c r="OQY211" s="28"/>
      <c r="OQZ211" s="29"/>
      <c r="ORA211" s="27"/>
      <c r="ORB211" s="28"/>
      <c r="ORC211" s="28"/>
      <c r="ORD211" s="28"/>
      <c r="ORE211" s="28"/>
      <c r="ORF211" s="28"/>
      <c r="ORG211" s="28"/>
      <c r="ORH211" s="29"/>
      <c r="ORI211" s="27"/>
      <c r="ORJ211" s="28"/>
      <c r="ORK211" s="28"/>
      <c r="ORL211" s="28"/>
      <c r="ORM211" s="28"/>
      <c r="ORN211" s="28"/>
      <c r="ORO211" s="28"/>
      <c r="ORP211" s="29"/>
      <c r="ORQ211" s="27"/>
      <c r="ORR211" s="28"/>
      <c r="ORS211" s="28"/>
      <c r="ORT211" s="28"/>
      <c r="ORU211" s="28"/>
      <c r="ORV211" s="28"/>
      <c r="ORW211" s="28"/>
      <c r="ORX211" s="29"/>
      <c r="ORY211" s="27"/>
      <c r="ORZ211" s="28"/>
      <c r="OSA211" s="28"/>
      <c r="OSB211" s="28"/>
      <c r="OSC211" s="28"/>
      <c r="OSD211" s="28"/>
      <c r="OSE211" s="28"/>
      <c r="OSF211" s="29"/>
      <c r="OSG211" s="27"/>
      <c r="OSH211" s="28"/>
      <c r="OSI211" s="28"/>
      <c r="OSJ211" s="28"/>
      <c r="OSK211" s="28"/>
      <c r="OSL211" s="28"/>
      <c r="OSM211" s="28"/>
      <c r="OSN211" s="29"/>
      <c r="OSO211" s="27"/>
      <c r="OSP211" s="28"/>
      <c r="OSQ211" s="28"/>
      <c r="OSR211" s="28"/>
      <c r="OSS211" s="28"/>
      <c r="OST211" s="28"/>
      <c r="OSU211" s="28"/>
      <c r="OSV211" s="29"/>
      <c r="OSW211" s="27"/>
      <c r="OSX211" s="28"/>
      <c r="OSY211" s="28"/>
      <c r="OSZ211" s="28"/>
      <c r="OTA211" s="28"/>
      <c r="OTB211" s="28"/>
      <c r="OTC211" s="28"/>
      <c r="OTD211" s="29"/>
      <c r="OTE211" s="27"/>
      <c r="OTF211" s="28"/>
      <c r="OTG211" s="28"/>
      <c r="OTH211" s="28"/>
      <c r="OTI211" s="28"/>
      <c r="OTJ211" s="28"/>
      <c r="OTK211" s="28"/>
      <c r="OTL211" s="29"/>
      <c r="OTM211" s="27"/>
      <c r="OTN211" s="28"/>
      <c r="OTO211" s="28"/>
      <c r="OTP211" s="28"/>
      <c r="OTQ211" s="28"/>
      <c r="OTR211" s="28"/>
      <c r="OTS211" s="28"/>
      <c r="OTT211" s="29"/>
      <c r="OTU211" s="27"/>
      <c r="OTV211" s="28"/>
      <c r="OTW211" s="28"/>
      <c r="OTX211" s="28"/>
      <c r="OTY211" s="28"/>
      <c r="OTZ211" s="28"/>
      <c r="OUA211" s="28"/>
      <c r="OUB211" s="29"/>
      <c r="OUC211" s="27"/>
      <c r="OUD211" s="28"/>
      <c r="OUE211" s="28"/>
      <c r="OUF211" s="28"/>
      <c r="OUG211" s="28"/>
      <c r="OUH211" s="28"/>
      <c r="OUI211" s="28"/>
      <c r="OUJ211" s="29"/>
      <c r="OUK211" s="27"/>
      <c r="OUL211" s="28"/>
      <c r="OUM211" s="28"/>
      <c r="OUN211" s="28"/>
      <c r="OUO211" s="28"/>
      <c r="OUP211" s="28"/>
      <c r="OUQ211" s="28"/>
      <c r="OUR211" s="29"/>
      <c r="OUS211" s="27"/>
      <c r="OUT211" s="28"/>
      <c r="OUU211" s="28"/>
      <c r="OUV211" s="28"/>
      <c r="OUW211" s="28"/>
      <c r="OUX211" s="28"/>
      <c r="OUY211" s="28"/>
      <c r="OUZ211" s="29"/>
      <c r="OVA211" s="27"/>
      <c r="OVB211" s="28"/>
      <c r="OVC211" s="28"/>
      <c r="OVD211" s="28"/>
      <c r="OVE211" s="28"/>
      <c r="OVF211" s="28"/>
      <c r="OVG211" s="28"/>
      <c r="OVH211" s="29"/>
      <c r="OVI211" s="27"/>
      <c r="OVJ211" s="28"/>
      <c r="OVK211" s="28"/>
      <c r="OVL211" s="28"/>
      <c r="OVM211" s="28"/>
      <c r="OVN211" s="28"/>
      <c r="OVO211" s="28"/>
      <c r="OVP211" s="29"/>
      <c r="OVQ211" s="27"/>
      <c r="OVR211" s="28"/>
      <c r="OVS211" s="28"/>
      <c r="OVT211" s="28"/>
      <c r="OVU211" s="28"/>
      <c r="OVV211" s="28"/>
      <c r="OVW211" s="28"/>
      <c r="OVX211" s="29"/>
      <c r="OVY211" s="27"/>
      <c r="OVZ211" s="28"/>
      <c r="OWA211" s="28"/>
      <c r="OWB211" s="28"/>
      <c r="OWC211" s="28"/>
      <c r="OWD211" s="28"/>
      <c r="OWE211" s="28"/>
      <c r="OWF211" s="29"/>
      <c r="OWG211" s="27"/>
      <c r="OWH211" s="28"/>
      <c r="OWI211" s="28"/>
      <c r="OWJ211" s="28"/>
      <c r="OWK211" s="28"/>
      <c r="OWL211" s="28"/>
      <c r="OWM211" s="28"/>
      <c r="OWN211" s="29"/>
      <c r="OWO211" s="27"/>
      <c r="OWP211" s="28"/>
      <c r="OWQ211" s="28"/>
      <c r="OWR211" s="28"/>
      <c r="OWS211" s="28"/>
      <c r="OWT211" s="28"/>
      <c r="OWU211" s="28"/>
      <c r="OWV211" s="29"/>
      <c r="OWW211" s="27"/>
      <c r="OWX211" s="28"/>
      <c r="OWY211" s="28"/>
      <c r="OWZ211" s="28"/>
      <c r="OXA211" s="28"/>
      <c r="OXB211" s="28"/>
      <c r="OXC211" s="28"/>
      <c r="OXD211" s="29"/>
      <c r="OXE211" s="27"/>
      <c r="OXF211" s="28"/>
      <c r="OXG211" s="28"/>
      <c r="OXH211" s="28"/>
      <c r="OXI211" s="28"/>
      <c r="OXJ211" s="28"/>
      <c r="OXK211" s="28"/>
      <c r="OXL211" s="29"/>
      <c r="OXM211" s="27"/>
      <c r="OXN211" s="28"/>
      <c r="OXO211" s="28"/>
      <c r="OXP211" s="28"/>
      <c r="OXQ211" s="28"/>
      <c r="OXR211" s="28"/>
      <c r="OXS211" s="28"/>
      <c r="OXT211" s="29"/>
      <c r="OXU211" s="27"/>
      <c r="OXV211" s="28"/>
      <c r="OXW211" s="28"/>
      <c r="OXX211" s="28"/>
      <c r="OXY211" s="28"/>
      <c r="OXZ211" s="28"/>
      <c r="OYA211" s="28"/>
      <c r="OYB211" s="29"/>
      <c r="OYC211" s="27"/>
      <c r="OYD211" s="28"/>
      <c r="OYE211" s="28"/>
      <c r="OYF211" s="28"/>
      <c r="OYG211" s="28"/>
      <c r="OYH211" s="28"/>
      <c r="OYI211" s="28"/>
      <c r="OYJ211" s="29"/>
      <c r="OYK211" s="27"/>
      <c r="OYL211" s="28"/>
      <c r="OYM211" s="28"/>
      <c r="OYN211" s="28"/>
      <c r="OYO211" s="28"/>
      <c r="OYP211" s="28"/>
      <c r="OYQ211" s="28"/>
      <c r="OYR211" s="29"/>
      <c r="OYS211" s="27"/>
      <c r="OYT211" s="28"/>
      <c r="OYU211" s="28"/>
      <c r="OYV211" s="28"/>
      <c r="OYW211" s="28"/>
      <c r="OYX211" s="28"/>
      <c r="OYY211" s="28"/>
      <c r="OYZ211" s="29"/>
      <c r="OZA211" s="27"/>
      <c r="OZB211" s="28"/>
      <c r="OZC211" s="28"/>
      <c r="OZD211" s="28"/>
      <c r="OZE211" s="28"/>
      <c r="OZF211" s="28"/>
      <c r="OZG211" s="28"/>
      <c r="OZH211" s="29"/>
      <c r="OZI211" s="27"/>
      <c r="OZJ211" s="28"/>
      <c r="OZK211" s="28"/>
      <c r="OZL211" s="28"/>
      <c r="OZM211" s="28"/>
      <c r="OZN211" s="28"/>
      <c r="OZO211" s="28"/>
      <c r="OZP211" s="29"/>
      <c r="OZQ211" s="27"/>
      <c r="OZR211" s="28"/>
      <c r="OZS211" s="28"/>
      <c r="OZT211" s="28"/>
      <c r="OZU211" s="28"/>
      <c r="OZV211" s="28"/>
      <c r="OZW211" s="28"/>
      <c r="OZX211" s="29"/>
      <c r="OZY211" s="27"/>
      <c r="OZZ211" s="28"/>
      <c r="PAA211" s="28"/>
      <c r="PAB211" s="28"/>
      <c r="PAC211" s="28"/>
      <c r="PAD211" s="28"/>
      <c r="PAE211" s="28"/>
      <c r="PAF211" s="29"/>
      <c r="PAG211" s="27"/>
      <c r="PAH211" s="28"/>
      <c r="PAI211" s="28"/>
      <c r="PAJ211" s="28"/>
      <c r="PAK211" s="28"/>
      <c r="PAL211" s="28"/>
      <c r="PAM211" s="28"/>
      <c r="PAN211" s="29"/>
      <c r="PAO211" s="27"/>
      <c r="PAP211" s="28"/>
      <c r="PAQ211" s="28"/>
      <c r="PAR211" s="28"/>
      <c r="PAS211" s="28"/>
      <c r="PAT211" s="28"/>
      <c r="PAU211" s="28"/>
      <c r="PAV211" s="29"/>
      <c r="PAW211" s="27"/>
      <c r="PAX211" s="28"/>
      <c r="PAY211" s="28"/>
      <c r="PAZ211" s="28"/>
      <c r="PBA211" s="28"/>
      <c r="PBB211" s="28"/>
      <c r="PBC211" s="28"/>
      <c r="PBD211" s="29"/>
      <c r="PBE211" s="27"/>
      <c r="PBF211" s="28"/>
      <c r="PBG211" s="28"/>
      <c r="PBH211" s="28"/>
      <c r="PBI211" s="28"/>
      <c r="PBJ211" s="28"/>
      <c r="PBK211" s="28"/>
      <c r="PBL211" s="29"/>
      <c r="PBM211" s="27"/>
      <c r="PBN211" s="28"/>
      <c r="PBO211" s="28"/>
      <c r="PBP211" s="28"/>
      <c r="PBQ211" s="28"/>
      <c r="PBR211" s="28"/>
      <c r="PBS211" s="28"/>
      <c r="PBT211" s="29"/>
      <c r="PBU211" s="27"/>
      <c r="PBV211" s="28"/>
      <c r="PBW211" s="28"/>
      <c r="PBX211" s="28"/>
      <c r="PBY211" s="28"/>
      <c r="PBZ211" s="28"/>
      <c r="PCA211" s="28"/>
      <c r="PCB211" s="29"/>
      <c r="PCC211" s="27"/>
      <c r="PCD211" s="28"/>
      <c r="PCE211" s="28"/>
      <c r="PCF211" s="28"/>
      <c r="PCG211" s="28"/>
      <c r="PCH211" s="28"/>
      <c r="PCI211" s="28"/>
      <c r="PCJ211" s="29"/>
      <c r="PCK211" s="27"/>
      <c r="PCL211" s="28"/>
      <c r="PCM211" s="28"/>
      <c r="PCN211" s="28"/>
      <c r="PCO211" s="28"/>
      <c r="PCP211" s="28"/>
      <c r="PCQ211" s="28"/>
      <c r="PCR211" s="29"/>
      <c r="PCS211" s="27"/>
      <c r="PCT211" s="28"/>
      <c r="PCU211" s="28"/>
      <c r="PCV211" s="28"/>
      <c r="PCW211" s="28"/>
      <c r="PCX211" s="28"/>
      <c r="PCY211" s="28"/>
      <c r="PCZ211" s="29"/>
      <c r="PDA211" s="27"/>
      <c r="PDB211" s="28"/>
      <c r="PDC211" s="28"/>
      <c r="PDD211" s="28"/>
      <c r="PDE211" s="28"/>
      <c r="PDF211" s="28"/>
      <c r="PDG211" s="28"/>
      <c r="PDH211" s="29"/>
      <c r="PDI211" s="27"/>
      <c r="PDJ211" s="28"/>
      <c r="PDK211" s="28"/>
      <c r="PDL211" s="28"/>
      <c r="PDM211" s="28"/>
      <c r="PDN211" s="28"/>
      <c r="PDO211" s="28"/>
      <c r="PDP211" s="29"/>
      <c r="PDQ211" s="27"/>
      <c r="PDR211" s="28"/>
      <c r="PDS211" s="28"/>
      <c r="PDT211" s="28"/>
      <c r="PDU211" s="28"/>
      <c r="PDV211" s="28"/>
      <c r="PDW211" s="28"/>
      <c r="PDX211" s="29"/>
      <c r="PDY211" s="27"/>
      <c r="PDZ211" s="28"/>
      <c r="PEA211" s="28"/>
      <c r="PEB211" s="28"/>
      <c r="PEC211" s="28"/>
      <c r="PED211" s="28"/>
      <c r="PEE211" s="28"/>
      <c r="PEF211" s="29"/>
      <c r="PEG211" s="27"/>
      <c r="PEH211" s="28"/>
      <c r="PEI211" s="28"/>
      <c r="PEJ211" s="28"/>
      <c r="PEK211" s="28"/>
      <c r="PEL211" s="28"/>
      <c r="PEM211" s="28"/>
      <c r="PEN211" s="29"/>
      <c r="PEO211" s="27"/>
      <c r="PEP211" s="28"/>
      <c r="PEQ211" s="28"/>
      <c r="PER211" s="28"/>
      <c r="PES211" s="28"/>
      <c r="PET211" s="28"/>
      <c r="PEU211" s="28"/>
      <c r="PEV211" s="29"/>
      <c r="PEW211" s="27"/>
      <c r="PEX211" s="28"/>
      <c r="PEY211" s="28"/>
      <c r="PEZ211" s="28"/>
      <c r="PFA211" s="28"/>
      <c r="PFB211" s="28"/>
      <c r="PFC211" s="28"/>
      <c r="PFD211" s="29"/>
      <c r="PFE211" s="27"/>
      <c r="PFF211" s="28"/>
      <c r="PFG211" s="28"/>
      <c r="PFH211" s="28"/>
      <c r="PFI211" s="28"/>
      <c r="PFJ211" s="28"/>
      <c r="PFK211" s="28"/>
      <c r="PFL211" s="29"/>
      <c r="PFM211" s="27"/>
      <c r="PFN211" s="28"/>
      <c r="PFO211" s="28"/>
      <c r="PFP211" s="28"/>
      <c r="PFQ211" s="28"/>
      <c r="PFR211" s="28"/>
      <c r="PFS211" s="28"/>
      <c r="PFT211" s="29"/>
      <c r="PFU211" s="27"/>
      <c r="PFV211" s="28"/>
      <c r="PFW211" s="28"/>
      <c r="PFX211" s="28"/>
      <c r="PFY211" s="28"/>
      <c r="PFZ211" s="28"/>
      <c r="PGA211" s="28"/>
      <c r="PGB211" s="29"/>
      <c r="PGC211" s="27"/>
      <c r="PGD211" s="28"/>
      <c r="PGE211" s="28"/>
      <c r="PGF211" s="28"/>
      <c r="PGG211" s="28"/>
      <c r="PGH211" s="28"/>
      <c r="PGI211" s="28"/>
      <c r="PGJ211" s="29"/>
      <c r="PGK211" s="27"/>
      <c r="PGL211" s="28"/>
      <c r="PGM211" s="28"/>
      <c r="PGN211" s="28"/>
      <c r="PGO211" s="28"/>
      <c r="PGP211" s="28"/>
      <c r="PGQ211" s="28"/>
      <c r="PGR211" s="29"/>
      <c r="PGS211" s="27"/>
      <c r="PGT211" s="28"/>
      <c r="PGU211" s="28"/>
      <c r="PGV211" s="28"/>
      <c r="PGW211" s="28"/>
      <c r="PGX211" s="28"/>
      <c r="PGY211" s="28"/>
      <c r="PGZ211" s="29"/>
      <c r="PHA211" s="27"/>
      <c r="PHB211" s="28"/>
      <c r="PHC211" s="28"/>
      <c r="PHD211" s="28"/>
      <c r="PHE211" s="28"/>
      <c r="PHF211" s="28"/>
      <c r="PHG211" s="28"/>
      <c r="PHH211" s="29"/>
      <c r="PHI211" s="27"/>
      <c r="PHJ211" s="28"/>
      <c r="PHK211" s="28"/>
      <c r="PHL211" s="28"/>
      <c r="PHM211" s="28"/>
      <c r="PHN211" s="28"/>
      <c r="PHO211" s="28"/>
      <c r="PHP211" s="29"/>
      <c r="PHQ211" s="27"/>
      <c r="PHR211" s="28"/>
      <c r="PHS211" s="28"/>
      <c r="PHT211" s="28"/>
      <c r="PHU211" s="28"/>
      <c r="PHV211" s="28"/>
      <c r="PHW211" s="28"/>
      <c r="PHX211" s="29"/>
      <c r="PHY211" s="27"/>
      <c r="PHZ211" s="28"/>
      <c r="PIA211" s="28"/>
      <c r="PIB211" s="28"/>
      <c r="PIC211" s="28"/>
      <c r="PID211" s="28"/>
      <c r="PIE211" s="28"/>
      <c r="PIF211" s="29"/>
      <c r="PIG211" s="27"/>
      <c r="PIH211" s="28"/>
      <c r="PII211" s="28"/>
      <c r="PIJ211" s="28"/>
      <c r="PIK211" s="28"/>
      <c r="PIL211" s="28"/>
      <c r="PIM211" s="28"/>
      <c r="PIN211" s="29"/>
      <c r="PIO211" s="27"/>
      <c r="PIP211" s="28"/>
      <c r="PIQ211" s="28"/>
      <c r="PIR211" s="28"/>
      <c r="PIS211" s="28"/>
      <c r="PIT211" s="28"/>
      <c r="PIU211" s="28"/>
      <c r="PIV211" s="29"/>
      <c r="PIW211" s="27"/>
      <c r="PIX211" s="28"/>
      <c r="PIY211" s="28"/>
      <c r="PIZ211" s="28"/>
      <c r="PJA211" s="28"/>
      <c r="PJB211" s="28"/>
      <c r="PJC211" s="28"/>
      <c r="PJD211" s="29"/>
      <c r="PJE211" s="27"/>
      <c r="PJF211" s="28"/>
      <c r="PJG211" s="28"/>
      <c r="PJH211" s="28"/>
      <c r="PJI211" s="28"/>
      <c r="PJJ211" s="28"/>
      <c r="PJK211" s="28"/>
      <c r="PJL211" s="29"/>
      <c r="PJM211" s="27"/>
      <c r="PJN211" s="28"/>
      <c r="PJO211" s="28"/>
      <c r="PJP211" s="28"/>
      <c r="PJQ211" s="28"/>
      <c r="PJR211" s="28"/>
      <c r="PJS211" s="28"/>
      <c r="PJT211" s="29"/>
      <c r="PJU211" s="27"/>
      <c r="PJV211" s="28"/>
      <c r="PJW211" s="28"/>
      <c r="PJX211" s="28"/>
      <c r="PJY211" s="28"/>
      <c r="PJZ211" s="28"/>
      <c r="PKA211" s="28"/>
      <c r="PKB211" s="29"/>
      <c r="PKC211" s="27"/>
      <c r="PKD211" s="28"/>
      <c r="PKE211" s="28"/>
      <c r="PKF211" s="28"/>
      <c r="PKG211" s="28"/>
      <c r="PKH211" s="28"/>
      <c r="PKI211" s="28"/>
      <c r="PKJ211" s="29"/>
      <c r="PKK211" s="27"/>
      <c r="PKL211" s="28"/>
      <c r="PKM211" s="28"/>
      <c r="PKN211" s="28"/>
      <c r="PKO211" s="28"/>
      <c r="PKP211" s="28"/>
      <c r="PKQ211" s="28"/>
      <c r="PKR211" s="29"/>
      <c r="PKS211" s="27"/>
      <c r="PKT211" s="28"/>
      <c r="PKU211" s="28"/>
      <c r="PKV211" s="28"/>
      <c r="PKW211" s="28"/>
      <c r="PKX211" s="28"/>
      <c r="PKY211" s="28"/>
      <c r="PKZ211" s="29"/>
      <c r="PLA211" s="27"/>
      <c r="PLB211" s="28"/>
      <c r="PLC211" s="28"/>
      <c r="PLD211" s="28"/>
      <c r="PLE211" s="28"/>
      <c r="PLF211" s="28"/>
      <c r="PLG211" s="28"/>
      <c r="PLH211" s="29"/>
      <c r="PLI211" s="27"/>
      <c r="PLJ211" s="28"/>
      <c r="PLK211" s="28"/>
      <c r="PLL211" s="28"/>
      <c r="PLM211" s="28"/>
      <c r="PLN211" s="28"/>
      <c r="PLO211" s="28"/>
      <c r="PLP211" s="29"/>
      <c r="PLQ211" s="27"/>
      <c r="PLR211" s="28"/>
      <c r="PLS211" s="28"/>
      <c r="PLT211" s="28"/>
      <c r="PLU211" s="28"/>
      <c r="PLV211" s="28"/>
      <c r="PLW211" s="28"/>
      <c r="PLX211" s="29"/>
      <c r="PLY211" s="27"/>
      <c r="PLZ211" s="28"/>
      <c r="PMA211" s="28"/>
      <c r="PMB211" s="28"/>
      <c r="PMC211" s="28"/>
      <c r="PMD211" s="28"/>
      <c r="PME211" s="28"/>
      <c r="PMF211" s="29"/>
      <c r="PMG211" s="27"/>
      <c r="PMH211" s="28"/>
      <c r="PMI211" s="28"/>
      <c r="PMJ211" s="28"/>
      <c r="PMK211" s="28"/>
      <c r="PML211" s="28"/>
      <c r="PMM211" s="28"/>
      <c r="PMN211" s="29"/>
      <c r="PMO211" s="27"/>
      <c r="PMP211" s="28"/>
      <c r="PMQ211" s="28"/>
      <c r="PMR211" s="28"/>
      <c r="PMS211" s="28"/>
      <c r="PMT211" s="28"/>
      <c r="PMU211" s="28"/>
      <c r="PMV211" s="29"/>
      <c r="PMW211" s="27"/>
      <c r="PMX211" s="28"/>
      <c r="PMY211" s="28"/>
      <c r="PMZ211" s="28"/>
      <c r="PNA211" s="28"/>
      <c r="PNB211" s="28"/>
      <c r="PNC211" s="28"/>
      <c r="PND211" s="29"/>
      <c r="PNE211" s="27"/>
      <c r="PNF211" s="28"/>
      <c r="PNG211" s="28"/>
      <c r="PNH211" s="28"/>
      <c r="PNI211" s="28"/>
      <c r="PNJ211" s="28"/>
      <c r="PNK211" s="28"/>
      <c r="PNL211" s="29"/>
      <c r="PNM211" s="27"/>
      <c r="PNN211" s="28"/>
      <c r="PNO211" s="28"/>
      <c r="PNP211" s="28"/>
      <c r="PNQ211" s="28"/>
      <c r="PNR211" s="28"/>
      <c r="PNS211" s="28"/>
      <c r="PNT211" s="29"/>
      <c r="PNU211" s="27"/>
      <c r="PNV211" s="28"/>
      <c r="PNW211" s="28"/>
      <c r="PNX211" s="28"/>
      <c r="PNY211" s="28"/>
      <c r="PNZ211" s="28"/>
      <c r="POA211" s="28"/>
      <c r="POB211" s="29"/>
      <c r="POC211" s="27"/>
      <c r="POD211" s="28"/>
      <c r="POE211" s="28"/>
      <c r="POF211" s="28"/>
      <c r="POG211" s="28"/>
      <c r="POH211" s="28"/>
      <c r="POI211" s="28"/>
      <c r="POJ211" s="29"/>
      <c r="POK211" s="27"/>
      <c r="POL211" s="28"/>
      <c r="POM211" s="28"/>
      <c r="PON211" s="28"/>
      <c r="POO211" s="28"/>
      <c r="POP211" s="28"/>
      <c r="POQ211" s="28"/>
      <c r="POR211" s="29"/>
      <c r="POS211" s="27"/>
      <c r="POT211" s="28"/>
      <c r="POU211" s="28"/>
      <c r="POV211" s="28"/>
      <c r="POW211" s="28"/>
      <c r="POX211" s="28"/>
      <c r="POY211" s="28"/>
      <c r="POZ211" s="29"/>
      <c r="PPA211" s="27"/>
      <c r="PPB211" s="28"/>
      <c r="PPC211" s="28"/>
      <c r="PPD211" s="28"/>
      <c r="PPE211" s="28"/>
      <c r="PPF211" s="28"/>
      <c r="PPG211" s="28"/>
      <c r="PPH211" s="29"/>
      <c r="PPI211" s="27"/>
      <c r="PPJ211" s="28"/>
      <c r="PPK211" s="28"/>
      <c r="PPL211" s="28"/>
      <c r="PPM211" s="28"/>
      <c r="PPN211" s="28"/>
      <c r="PPO211" s="28"/>
      <c r="PPP211" s="29"/>
      <c r="PPQ211" s="27"/>
      <c r="PPR211" s="28"/>
      <c r="PPS211" s="28"/>
      <c r="PPT211" s="28"/>
      <c r="PPU211" s="28"/>
      <c r="PPV211" s="28"/>
      <c r="PPW211" s="28"/>
      <c r="PPX211" s="29"/>
      <c r="PPY211" s="27"/>
      <c r="PPZ211" s="28"/>
      <c r="PQA211" s="28"/>
      <c r="PQB211" s="28"/>
      <c r="PQC211" s="28"/>
      <c r="PQD211" s="28"/>
      <c r="PQE211" s="28"/>
      <c r="PQF211" s="29"/>
      <c r="PQG211" s="27"/>
      <c r="PQH211" s="28"/>
      <c r="PQI211" s="28"/>
      <c r="PQJ211" s="28"/>
      <c r="PQK211" s="28"/>
      <c r="PQL211" s="28"/>
      <c r="PQM211" s="28"/>
      <c r="PQN211" s="29"/>
      <c r="PQO211" s="27"/>
      <c r="PQP211" s="28"/>
      <c r="PQQ211" s="28"/>
      <c r="PQR211" s="28"/>
      <c r="PQS211" s="28"/>
      <c r="PQT211" s="28"/>
      <c r="PQU211" s="28"/>
      <c r="PQV211" s="29"/>
      <c r="PQW211" s="27"/>
      <c r="PQX211" s="28"/>
      <c r="PQY211" s="28"/>
      <c r="PQZ211" s="28"/>
      <c r="PRA211" s="28"/>
      <c r="PRB211" s="28"/>
      <c r="PRC211" s="28"/>
      <c r="PRD211" s="29"/>
      <c r="PRE211" s="27"/>
      <c r="PRF211" s="28"/>
      <c r="PRG211" s="28"/>
      <c r="PRH211" s="28"/>
      <c r="PRI211" s="28"/>
      <c r="PRJ211" s="28"/>
      <c r="PRK211" s="28"/>
      <c r="PRL211" s="29"/>
      <c r="PRM211" s="27"/>
      <c r="PRN211" s="28"/>
      <c r="PRO211" s="28"/>
      <c r="PRP211" s="28"/>
      <c r="PRQ211" s="28"/>
      <c r="PRR211" s="28"/>
      <c r="PRS211" s="28"/>
      <c r="PRT211" s="29"/>
      <c r="PRU211" s="27"/>
      <c r="PRV211" s="28"/>
      <c r="PRW211" s="28"/>
      <c r="PRX211" s="28"/>
      <c r="PRY211" s="28"/>
      <c r="PRZ211" s="28"/>
      <c r="PSA211" s="28"/>
      <c r="PSB211" s="29"/>
      <c r="PSC211" s="27"/>
      <c r="PSD211" s="28"/>
      <c r="PSE211" s="28"/>
      <c r="PSF211" s="28"/>
      <c r="PSG211" s="28"/>
      <c r="PSH211" s="28"/>
      <c r="PSI211" s="28"/>
      <c r="PSJ211" s="29"/>
      <c r="PSK211" s="27"/>
      <c r="PSL211" s="28"/>
      <c r="PSM211" s="28"/>
      <c r="PSN211" s="28"/>
      <c r="PSO211" s="28"/>
      <c r="PSP211" s="28"/>
      <c r="PSQ211" s="28"/>
      <c r="PSR211" s="29"/>
      <c r="PSS211" s="27"/>
      <c r="PST211" s="28"/>
      <c r="PSU211" s="28"/>
      <c r="PSV211" s="28"/>
      <c r="PSW211" s="28"/>
      <c r="PSX211" s="28"/>
      <c r="PSY211" s="28"/>
      <c r="PSZ211" s="29"/>
      <c r="PTA211" s="27"/>
      <c r="PTB211" s="28"/>
      <c r="PTC211" s="28"/>
      <c r="PTD211" s="28"/>
      <c r="PTE211" s="28"/>
      <c r="PTF211" s="28"/>
      <c r="PTG211" s="28"/>
      <c r="PTH211" s="29"/>
      <c r="PTI211" s="27"/>
      <c r="PTJ211" s="28"/>
      <c r="PTK211" s="28"/>
      <c r="PTL211" s="28"/>
      <c r="PTM211" s="28"/>
      <c r="PTN211" s="28"/>
      <c r="PTO211" s="28"/>
      <c r="PTP211" s="29"/>
      <c r="PTQ211" s="27"/>
      <c r="PTR211" s="28"/>
      <c r="PTS211" s="28"/>
      <c r="PTT211" s="28"/>
      <c r="PTU211" s="28"/>
      <c r="PTV211" s="28"/>
      <c r="PTW211" s="28"/>
      <c r="PTX211" s="29"/>
      <c r="PTY211" s="27"/>
      <c r="PTZ211" s="28"/>
      <c r="PUA211" s="28"/>
      <c r="PUB211" s="28"/>
      <c r="PUC211" s="28"/>
      <c r="PUD211" s="28"/>
      <c r="PUE211" s="28"/>
      <c r="PUF211" s="29"/>
      <c r="PUG211" s="27"/>
      <c r="PUH211" s="28"/>
      <c r="PUI211" s="28"/>
      <c r="PUJ211" s="28"/>
      <c r="PUK211" s="28"/>
      <c r="PUL211" s="28"/>
      <c r="PUM211" s="28"/>
      <c r="PUN211" s="29"/>
      <c r="PUO211" s="27"/>
      <c r="PUP211" s="28"/>
      <c r="PUQ211" s="28"/>
      <c r="PUR211" s="28"/>
      <c r="PUS211" s="28"/>
      <c r="PUT211" s="28"/>
      <c r="PUU211" s="28"/>
      <c r="PUV211" s="29"/>
      <c r="PUW211" s="27"/>
      <c r="PUX211" s="28"/>
      <c r="PUY211" s="28"/>
      <c r="PUZ211" s="28"/>
      <c r="PVA211" s="28"/>
      <c r="PVB211" s="28"/>
      <c r="PVC211" s="28"/>
      <c r="PVD211" s="29"/>
      <c r="PVE211" s="27"/>
      <c r="PVF211" s="28"/>
      <c r="PVG211" s="28"/>
      <c r="PVH211" s="28"/>
      <c r="PVI211" s="28"/>
      <c r="PVJ211" s="28"/>
      <c r="PVK211" s="28"/>
      <c r="PVL211" s="29"/>
      <c r="PVM211" s="27"/>
      <c r="PVN211" s="28"/>
      <c r="PVO211" s="28"/>
      <c r="PVP211" s="28"/>
      <c r="PVQ211" s="28"/>
      <c r="PVR211" s="28"/>
      <c r="PVS211" s="28"/>
      <c r="PVT211" s="29"/>
      <c r="PVU211" s="27"/>
      <c r="PVV211" s="28"/>
      <c r="PVW211" s="28"/>
      <c r="PVX211" s="28"/>
      <c r="PVY211" s="28"/>
      <c r="PVZ211" s="28"/>
      <c r="PWA211" s="28"/>
      <c r="PWB211" s="29"/>
      <c r="PWC211" s="27"/>
      <c r="PWD211" s="28"/>
      <c r="PWE211" s="28"/>
      <c r="PWF211" s="28"/>
      <c r="PWG211" s="28"/>
      <c r="PWH211" s="28"/>
      <c r="PWI211" s="28"/>
      <c r="PWJ211" s="29"/>
      <c r="PWK211" s="27"/>
      <c r="PWL211" s="28"/>
      <c r="PWM211" s="28"/>
      <c r="PWN211" s="28"/>
      <c r="PWO211" s="28"/>
      <c r="PWP211" s="28"/>
      <c r="PWQ211" s="28"/>
      <c r="PWR211" s="29"/>
      <c r="PWS211" s="27"/>
      <c r="PWT211" s="28"/>
      <c r="PWU211" s="28"/>
      <c r="PWV211" s="28"/>
      <c r="PWW211" s="28"/>
      <c r="PWX211" s="28"/>
      <c r="PWY211" s="28"/>
      <c r="PWZ211" s="29"/>
      <c r="PXA211" s="27"/>
      <c r="PXB211" s="28"/>
      <c r="PXC211" s="28"/>
      <c r="PXD211" s="28"/>
      <c r="PXE211" s="28"/>
      <c r="PXF211" s="28"/>
      <c r="PXG211" s="28"/>
      <c r="PXH211" s="29"/>
      <c r="PXI211" s="27"/>
      <c r="PXJ211" s="28"/>
      <c r="PXK211" s="28"/>
      <c r="PXL211" s="28"/>
      <c r="PXM211" s="28"/>
      <c r="PXN211" s="28"/>
      <c r="PXO211" s="28"/>
      <c r="PXP211" s="29"/>
      <c r="PXQ211" s="27"/>
      <c r="PXR211" s="28"/>
      <c r="PXS211" s="28"/>
      <c r="PXT211" s="28"/>
      <c r="PXU211" s="28"/>
      <c r="PXV211" s="28"/>
      <c r="PXW211" s="28"/>
      <c r="PXX211" s="29"/>
      <c r="PXY211" s="27"/>
      <c r="PXZ211" s="28"/>
      <c r="PYA211" s="28"/>
      <c r="PYB211" s="28"/>
      <c r="PYC211" s="28"/>
      <c r="PYD211" s="28"/>
      <c r="PYE211" s="28"/>
      <c r="PYF211" s="29"/>
      <c r="PYG211" s="27"/>
      <c r="PYH211" s="28"/>
      <c r="PYI211" s="28"/>
      <c r="PYJ211" s="28"/>
      <c r="PYK211" s="28"/>
      <c r="PYL211" s="28"/>
      <c r="PYM211" s="28"/>
      <c r="PYN211" s="29"/>
      <c r="PYO211" s="27"/>
      <c r="PYP211" s="28"/>
      <c r="PYQ211" s="28"/>
      <c r="PYR211" s="28"/>
      <c r="PYS211" s="28"/>
      <c r="PYT211" s="28"/>
      <c r="PYU211" s="28"/>
      <c r="PYV211" s="29"/>
      <c r="PYW211" s="27"/>
      <c r="PYX211" s="28"/>
      <c r="PYY211" s="28"/>
      <c r="PYZ211" s="28"/>
      <c r="PZA211" s="28"/>
      <c r="PZB211" s="28"/>
      <c r="PZC211" s="28"/>
      <c r="PZD211" s="29"/>
      <c r="PZE211" s="27"/>
      <c r="PZF211" s="28"/>
      <c r="PZG211" s="28"/>
      <c r="PZH211" s="28"/>
      <c r="PZI211" s="28"/>
      <c r="PZJ211" s="28"/>
      <c r="PZK211" s="28"/>
      <c r="PZL211" s="29"/>
      <c r="PZM211" s="27"/>
      <c r="PZN211" s="28"/>
      <c r="PZO211" s="28"/>
      <c r="PZP211" s="28"/>
      <c r="PZQ211" s="28"/>
      <c r="PZR211" s="28"/>
      <c r="PZS211" s="28"/>
      <c r="PZT211" s="29"/>
      <c r="PZU211" s="27"/>
      <c r="PZV211" s="28"/>
      <c r="PZW211" s="28"/>
      <c r="PZX211" s="28"/>
      <c r="PZY211" s="28"/>
      <c r="PZZ211" s="28"/>
      <c r="QAA211" s="28"/>
      <c r="QAB211" s="29"/>
      <c r="QAC211" s="27"/>
      <c r="QAD211" s="28"/>
      <c r="QAE211" s="28"/>
      <c r="QAF211" s="28"/>
      <c r="QAG211" s="28"/>
      <c r="QAH211" s="28"/>
      <c r="QAI211" s="28"/>
      <c r="QAJ211" s="29"/>
      <c r="QAK211" s="27"/>
      <c r="QAL211" s="28"/>
      <c r="QAM211" s="28"/>
      <c r="QAN211" s="28"/>
      <c r="QAO211" s="28"/>
      <c r="QAP211" s="28"/>
      <c r="QAQ211" s="28"/>
      <c r="QAR211" s="29"/>
      <c r="QAS211" s="27"/>
      <c r="QAT211" s="28"/>
      <c r="QAU211" s="28"/>
      <c r="QAV211" s="28"/>
      <c r="QAW211" s="28"/>
      <c r="QAX211" s="28"/>
      <c r="QAY211" s="28"/>
      <c r="QAZ211" s="29"/>
      <c r="QBA211" s="27"/>
      <c r="QBB211" s="28"/>
      <c r="QBC211" s="28"/>
      <c r="QBD211" s="28"/>
      <c r="QBE211" s="28"/>
      <c r="QBF211" s="28"/>
      <c r="QBG211" s="28"/>
      <c r="QBH211" s="29"/>
      <c r="QBI211" s="27"/>
      <c r="QBJ211" s="28"/>
      <c r="QBK211" s="28"/>
      <c r="QBL211" s="28"/>
      <c r="QBM211" s="28"/>
      <c r="QBN211" s="28"/>
      <c r="QBO211" s="28"/>
      <c r="QBP211" s="29"/>
      <c r="QBQ211" s="27"/>
      <c r="QBR211" s="28"/>
      <c r="QBS211" s="28"/>
      <c r="QBT211" s="28"/>
      <c r="QBU211" s="28"/>
      <c r="QBV211" s="28"/>
      <c r="QBW211" s="28"/>
      <c r="QBX211" s="29"/>
      <c r="QBY211" s="27"/>
      <c r="QBZ211" s="28"/>
      <c r="QCA211" s="28"/>
      <c r="QCB211" s="28"/>
      <c r="QCC211" s="28"/>
      <c r="QCD211" s="28"/>
      <c r="QCE211" s="28"/>
      <c r="QCF211" s="29"/>
      <c r="QCG211" s="27"/>
      <c r="QCH211" s="28"/>
      <c r="QCI211" s="28"/>
      <c r="QCJ211" s="28"/>
      <c r="QCK211" s="28"/>
      <c r="QCL211" s="28"/>
      <c r="QCM211" s="28"/>
      <c r="QCN211" s="29"/>
      <c r="QCO211" s="27"/>
      <c r="QCP211" s="28"/>
      <c r="QCQ211" s="28"/>
      <c r="QCR211" s="28"/>
      <c r="QCS211" s="28"/>
      <c r="QCT211" s="28"/>
      <c r="QCU211" s="28"/>
      <c r="QCV211" s="29"/>
      <c r="QCW211" s="27"/>
      <c r="QCX211" s="28"/>
      <c r="QCY211" s="28"/>
      <c r="QCZ211" s="28"/>
      <c r="QDA211" s="28"/>
      <c r="QDB211" s="28"/>
      <c r="QDC211" s="28"/>
      <c r="QDD211" s="29"/>
      <c r="QDE211" s="27"/>
      <c r="QDF211" s="28"/>
      <c r="QDG211" s="28"/>
      <c r="QDH211" s="28"/>
      <c r="QDI211" s="28"/>
      <c r="QDJ211" s="28"/>
      <c r="QDK211" s="28"/>
      <c r="QDL211" s="29"/>
      <c r="QDM211" s="27"/>
      <c r="QDN211" s="28"/>
      <c r="QDO211" s="28"/>
      <c r="QDP211" s="28"/>
      <c r="QDQ211" s="28"/>
      <c r="QDR211" s="28"/>
      <c r="QDS211" s="28"/>
      <c r="QDT211" s="29"/>
      <c r="QDU211" s="27"/>
      <c r="QDV211" s="28"/>
      <c r="QDW211" s="28"/>
      <c r="QDX211" s="28"/>
      <c r="QDY211" s="28"/>
      <c r="QDZ211" s="28"/>
      <c r="QEA211" s="28"/>
      <c r="QEB211" s="29"/>
      <c r="QEC211" s="27"/>
      <c r="QED211" s="28"/>
      <c r="QEE211" s="28"/>
      <c r="QEF211" s="28"/>
      <c r="QEG211" s="28"/>
      <c r="QEH211" s="28"/>
      <c r="QEI211" s="28"/>
      <c r="QEJ211" s="29"/>
      <c r="QEK211" s="27"/>
      <c r="QEL211" s="28"/>
      <c r="QEM211" s="28"/>
      <c r="QEN211" s="28"/>
      <c r="QEO211" s="28"/>
      <c r="QEP211" s="28"/>
      <c r="QEQ211" s="28"/>
      <c r="QER211" s="29"/>
      <c r="QES211" s="27"/>
      <c r="QET211" s="28"/>
      <c r="QEU211" s="28"/>
      <c r="QEV211" s="28"/>
      <c r="QEW211" s="28"/>
      <c r="QEX211" s="28"/>
      <c r="QEY211" s="28"/>
      <c r="QEZ211" s="29"/>
      <c r="QFA211" s="27"/>
      <c r="QFB211" s="28"/>
      <c r="QFC211" s="28"/>
      <c r="QFD211" s="28"/>
      <c r="QFE211" s="28"/>
      <c r="QFF211" s="28"/>
      <c r="QFG211" s="28"/>
      <c r="QFH211" s="29"/>
      <c r="QFI211" s="27"/>
      <c r="QFJ211" s="28"/>
      <c r="QFK211" s="28"/>
      <c r="QFL211" s="28"/>
      <c r="QFM211" s="28"/>
      <c r="QFN211" s="28"/>
      <c r="QFO211" s="28"/>
      <c r="QFP211" s="29"/>
      <c r="QFQ211" s="27"/>
      <c r="QFR211" s="28"/>
      <c r="QFS211" s="28"/>
      <c r="QFT211" s="28"/>
      <c r="QFU211" s="28"/>
      <c r="QFV211" s="28"/>
      <c r="QFW211" s="28"/>
      <c r="QFX211" s="29"/>
      <c r="QFY211" s="27"/>
      <c r="QFZ211" s="28"/>
      <c r="QGA211" s="28"/>
      <c r="QGB211" s="28"/>
      <c r="QGC211" s="28"/>
      <c r="QGD211" s="28"/>
      <c r="QGE211" s="28"/>
      <c r="QGF211" s="29"/>
      <c r="QGG211" s="27"/>
      <c r="QGH211" s="28"/>
      <c r="QGI211" s="28"/>
      <c r="QGJ211" s="28"/>
      <c r="QGK211" s="28"/>
      <c r="QGL211" s="28"/>
      <c r="QGM211" s="28"/>
      <c r="QGN211" s="29"/>
      <c r="QGO211" s="27"/>
      <c r="QGP211" s="28"/>
      <c r="QGQ211" s="28"/>
      <c r="QGR211" s="28"/>
      <c r="QGS211" s="28"/>
      <c r="QGT211" s="28"/>
      <c r="QGU211" s="28"/>
      <c r="QGV211" s="29"/>
      <c r="QGW211" s="27"/>
      <c r="QGX211" s="28"/>
      <c r="QGY211" s="28"/>
      <c r="QGZ211" s="28"/>
      <c r="QHA211" s="28"/>
      <c r="QHB211" s="28"/>
      <c r="QHC211" s="28"/>
      <c r="QHD211" s="29"/>
      <c r="QHE211" s="27"/>
      <c r="QHF211" s="28"/>
      <c r="QHG211" s="28"/>
      <c r="QHH211" s="28"/>
      <c r="QHI211" s="28"/>
      <c r="QHJ211" s="28"/>
      <c r="QHK211" s="28"/>
      <c r="QHL211" s="29"/>
      <c r="QHM211" s="27"/>
      <c r="QHN211" s="28"/>
      <c r="QHO211" s="28"/>
      <c r="QHP211" s="28"/>
      <c r="QHQ211" s="28"/>
      <c r="QHR211" s="28"/>
      <c r="QHS211" s="28"/>
      <c r="QHT211" s="29"/>
      <c r="QHU211" s="27"/>
      <c r="QHV211" s="28"/>
      <c r="QHW211" s="28"/>
      <c r="QHX211" s="28"/>
      <c r="QHY211" s="28"/>
      <c r="QHZ211" s="28"/>
      <c r="QIA211" s="28"/>
      <c r="QIB211" s="29"/>
      <c r="QIC211" s="27"/>
      <c r="QID211" s="28"/>
      <c r="QIE211" s="28"/>
      <c r="QIF211" s="28"/>
      <c r="QIG211" s="28"/>
      <c r="QIH211" s="28"/>
      <c r="QII211" s="28"/>
      <c r="QIJ211" s="29"/>
      <c r="QIK211" s="27"/>
      <c r="QIL211" s="28"/>
      <c r="QIM211" s="28"/>
      <c r="QIN211" s="28"/>
      <c r="QIO211" s="28"/>
      <c r="QIP211" s="28"/>
      <c r="QIQ211" s="28"/>
      <c r="QIR211" s="29"/>
      <c r="QIS211" s="27"/>
      <c r="QIT211" s="28"/>
      <c r="QIU211" s="28"/>
      <c r="QIV211" s="28"/>
      <c r="QIW211" s="28"/>
      <c r="QIX211" s="28"/>
      <c r="QIY211" s="28"/>
      <c r="QIZ211" s="29"/>
      <c r="QJA211" s="27"/>
      <c r="QJB211" s="28"/>
      <c r="QJC211" s="28"/>
      <c r="QJD211" s="28"/>
      <c r="QJE211" s="28"/>
      <c r="QJF211" s="28"/>
      <c r="QJG211" s="28"/>
      <c r="QJH211" s="29"/>
      <c r="QJI211" s="27"/>
      <c r="QJJ211" s="28"/>
      <c r="QJK211" s="28"/>
      <c r="QJL211" s="28"/>
      <c r="QJM211" s="28"/>
      <c r="QJN211" s="28"/>
      <c r="QJO211" s="28"/>
      <c r="QJP211" s="29"/>
      <c r="QJQ211" s="27"/>
      <c r="QJR211" s="28"/>
      <c r="QJS211" s="28"/>
      <c r="QJT211" s="28"/>
      <c r="QJU211" s="28"/>
      <c r="QJV211" s="28"/>
      <c r="QJW211" s="28"/>
      <c r="QJX211" s="29"/>
      <c r="QJY211" s="27"/>
      <c r="QJZ211" s="28"/>
      <c r="QKA211" s="28"/>
      <c r="QKB211" s="28"/>
      <c r="QKC211" s="28"/>
      <c r="QKD211" s="28"/>
      <c r="QKE211" s="28"/>
      <c r="QKF211" s="29"/>
      <c r="QKG211" s="27"/>
      <c r="QKH211" s="28"/>
      <c r="QKI211" s="28"/>
      <c r="QKJ211" s="28"/>
      <c r="QKK211" s="28"/>
      <c r="QKL211" s="28"/>
      <c r="QKM211" s="28"/>
      <c r="QKN211" s="29"/>
      <c r="QKO211" s="27"/>
      <c r="QKP211" s="28"/>
      <c r="QKQ211" s="28"/>
      <c r="QKR211" s="28"/>
      <c r="QKS211" s="28"/>
      <c r="QKT211" s="28"/>
      <c r="QKU211" s="28"/>
      <c r="QKV211" s="29"/>
      <c r="QKW211" s="27"/>
      <c r="QKX211" s="28"/>
      <c r="QKY211" s="28"/>
      <c r="QKZ211" s="28"/>
      <c r="QLA211" s="28"/>
      <c r="QLB211" s="28"/>
      <c r="QLC211" s="28"/>
      <c r="QLD211" s="29"/>
      <c r="QLE211" s="27"/>
      <c r="QLF211" s="28"/>
      <c r="QLG211" s="28"/>
      <c r="QLH211" s="28"/>
      <c r="QLI211" s="28"/>
      <c r="QLJ211" s="28"/>
      <c r="QLK211" s="28"/>
      <c r="QLL211" s="29"/>
      <c r="QLM211" s="27"/>
      <c r="QLN211" s="28"/>
      <c r="QLO211" s="28"/>
      <c r="QLP211" s="28"/>
      <c r="QLQ211" s="28"/>
      <c r="QLR211" s="28"/>
      <c r="QLS211" s="28"/>
      <c r="QLT211" s="29"/>
      <c r="QLU211" s="27"/>
      <c r="QLV211" s="28"/>
      <c r="QLW211" s="28"/>
      <c r="QLX211" s="28"/>
      <c r="QLY211" s="28"/>
      <c r="QLZ211" s="28"/>
      <c r="QMA211" s="28"/>
      <c r="QMB211" s="29"/>
      <c r="QMC211" s="27"/>
      <c r="QMD211" s="28"/>
      <c r="QME211" s="28"/>
      <c r="QMF211" s="28"/>
      <c r="QMG211" s="28"/>
      <c r="QMH211" s="28"/>
      <c r="QMI211" s="28"/>
      <c r="QMJ211" s="29"/>
      <c r="QMK211" s="27"/>
      <c r="QML211" s="28"/>
      <c r="QMM211" s="28"/>
      <c r="QMN211" s="28"/>
      <c r="QMO211" s="28"/>
      <c r="QMP211" s="28"/>
      <c r="QMQ211" s="28"/>
      <c r="QMR211" s="29"/>
      <c r="QMS211" s="27"/>
      <c r="QMT211" s="28"/>
      <c r="QMU211" s="28"/>
      <c r="QMV211" s="28"/>
      <c r="QMW211" s="28"/>
      <c r="QMX211" s="28"/>
      <c r="QMY211" s="28"/>
      <c r="QMZ211" s="29"/>
      <c r="QNA211" s="27"/>
      <c r="QNB211" s="28"/>
      <c r="QNC211" s="28"/>
      <c r="QND211" s="28"/>
      <c r="QNE211" s="28"/>
      <c r="QNF211" s="28"/>
      <c r="QNG211" s="28"/>
      <c r="QNH211" s="29"/>
      <c r="QNI211" s="27"/>
      <c r="QNJ211" s="28"/>
      <c r="QNK211" s="28"/>
      <c r="QNL211" s="28"/>
      <c r="QNM211" s="28"/>
      <c r="QNN211" s="28"/>
      <c r="QNO211" s="28"/>
      <c r="QNP211" s="29"/>
      <c r="QNQ211" s="27"/>
      <c r="QNR211" s="28"/>
      <c r="QNS211" s="28"/>
      <c r="QNT211" s="28"/>
      <c r="QNU211" s="28"/>
      <c r="QNV211" s="28"/>
      <c r="QNW211" s="28"/>
      <c r="QNX211" s="29"/>
      <c r="QNY211" s="27"/>
      <c r="QNZ211" s="28"/>
      <c r="QOA211" s="28"/>
      <c r="QOB211" s="28"/>
      <c r="QOC211" s="28"/>
      <c r="QOD211" s="28"/>
      <c r="QOE211" s="28"/>
      <c r="QOF211" s="29"/>
      <c r="QOG211" s="27"/>
      <c r="QOH211" s="28"/>
      <c r="QOI211" s="28"/>
      <c r="QOJ211" s="28"/>
      <c r="QOK211" s="28"/>
      <c r="QOL211" s="28"/>
      <c r="QOM211" s="28"/>
      <c r="QON211" s="29"/>
      <c r="QOO211" s="27"/>
      <c r="QOP211" s="28"/>
      <c r="QOQ211" s="28"/>
      <c r="QOR211" s="28"/>
      <c r="QOS211" s="28"/>
      <c r="QOT211" s="28"/>
      <c r="QOU211" s="28"/>
      <c r="QOV211" s="29"/>
      <c r="QOW211" s="27"/>
      <c r="QOX211" s="28"/>
      <c r="QOY211" s="28"/>
      <c r="QOZ211" s="28"/>
      <c r="QPA211" s="28"/>
      <c r="QPB211" s="28"/>
      <c r="QPC211" s="28"/>
      <c r="QPD211" s="29"/>
      <c r="QPE211" s="27"/>
      <c r="QPF211" s="28"/>
      <c r="QPG211" s="28"/>
      <c r="QPH211" s="28"/>
      <c r="QPI211" s="28"/>
      <c r="QPJ211" s="28"/>
      <c r="QPK211" s="28"/>
      <c r="QPL211" s="29"/>
      <c r="QPM211" s="27"/>
      <c r="QPN211" s="28"/>
      <c r="QPO211" s="28"/>
      <c r="QPP211" s="28"/>
      <c r="QPQ211" s="28"/>
      <c r="QPR211" s="28"/>
      <c r="QPS211" s="28"/>
      <c r="QPT211" s="29"/>
      <c r="QPU211" s="27"/>
      <c r="QPV211" s="28"/>
      <c r="QPW211" s="28"/>
      <c r="QPX211" s="28"/>
      <c r="QPY211" s="28"/>
      <c r="QPZ211" s="28"/>
      <c r="QQA211" s="28"/>
      <c r="QQB211" s="29"/>
      <c r="QQC211" s="27"/>
      <c r="QQD211" s="28"/>
      <c r="QQE211" s="28"/>
      <c r="QQF211" s="28"/>
      <c r="QQG211" s="28"/>
      <c r="QQH211" s="28"/>
      <c r="QQI211" s="28"/>
      <c r="QQJ211" s="29"/>
      <c r="QQK211" s="27"/>
      <c r="QQL211" s="28"/>
      <c r="QQM211" s="28"/>
      <c r="QQN211" s="28"/>
      <c r="QQO211" s="28"/>
      <c r="QQP211" s="28"/>
      <c r="QQQ211" s="28"/>
      <c r="QQR211" s="29"/>
      <c r="QQS211" s="27"/>
      <c r="QQT211" s="28"/>
      <c r="QQU211" s="28"/>
      <c r="QQV211" s="28"/>
      <c r="QQW211" s="28"/>
      <c r="QQX211" s="28"/>
      <c r="QQY211" s="28"/>
      <c r="QQZ211" s="29"/>
      <c r="QRA211" s="27"/>
      <c r="QRB211" s="28"/>
      <c r="QRC211" s="28"/>
      <c r="QRD211" s="28"/>
      <c r="QRE211" s="28"/>
      <c r="QRF211" s="28"/>
      <c r="QRG211" s="28"/>
      <c r="QRH211" s="29"/>
      <c r="QRI211" s="27"/>
      <c r="QRJ211" s="28"/>
      <c r="QRK211" s="28"/>
      <c r="QRL211" s="28"/>
      <c r="QRM211" s="28"/>
      <c r="QRN211" s="28"/>
      <c r="QRO211" s="28"/>
      <c r="QRP211" s="29"/>
      <c r="QRQ211" s="27"/>
      <c r="QRR211" s="28"/>
      <c r="QRS211" s="28"/>
      <c r="QRT211" s="28"/>
      <c r="QRU211" s="28"/>
      <c r="QRV211" s="28"/>
      <c r="QRW211" s="28"/>
      <c r="QRX211" s="29"/>
      <c r="QRY211" s="27"/>
      <c r="QRZ211" s="28"/>
      <c r="QSA211" s="28"/>
      <c r="QSB211" s="28"/>
      <c r="QSC211" s="28"/>
      <c r="QSD211" s="28"/>
      <c r="QSE211" s="28"/>
      <c r="QSF211" s="29"/>
      <c r="QSG211" s="27"/>
      <c r="QSH211" s="28"/>
      <c r="QSI211" s="28"/>
      <c r="QSJ211" s="28"/>
      <c r="QSK211" s="28"/>
      <c r="QSL211" s="28"/>
      <c r="QSM211" s="28"/>
      <c r="QSN211" s="29"/>
      <c r="QSO211" s="27"/>
      <c r="QSP211" s="28"/>
      <c r="QSQ211" s="28"/>
      <c r="QSR211" s="28"/>
      <c r="QSS211" s="28"/>
      <c r="QST211" s="28"/>
      <c r="QSU211" s="28"/>
      <c r="QSV211" s="29"/>
      <c r="QSW211" s="27"/>
      <c r="QSX211" s="28"/>
      <c r="QSY211" s="28"/>
      <c r="QSZ211" s="28"/>
      <c r="QTA211" s="28"/>
      <c r="QTB211" s="28"/>
      <c r="QTC211" s="28"/>
      <c r="QTD211" s="29"/>
      <c r="QTE211" s="27"/>
      <c r="QTF211" s="28"/>
      <c r="QTG211" s="28"/>
      <c r="QTH211" s="28"/>
      <c r="QTI211" s="28"/>
      <c r="QTJ211" s="28"/>
      <c r="QTK211" s="28"/>
      <c r="QTL211" s="29"/>
      <c r="QTM211" s="27"/>
      <c r="QTN211" s="28"/>
      <c r="QTO211" s="28"/>
      <c r="QTP211" s="28"/>
      <c r="QTQ211" s="28"/>
      <c r="QTR211" s="28"/>
      <c r="QTS211" s="28"/>
      <c r="QTT211" s="29"/>
      <c r="QTU211" s="27"/>
      <c r="QTV211" s="28"/>
      <c r="QTW211" s="28"/>
      <c r="QTX211" s="28"/>
      <c r="QTY211" s="28"/>
      <c r="QTZ211" s="28"/>
      <c r="QUA211" s="28"/>
      <c r="QUB211" s="29"/>
      <c r="QUC211" s="27"/>
      <c r="QUD211" s="28"/>
      <c r="QUE211" s="28"/>
      <c r="QUF211" s="28"/>
      <c r="QUG211" s="28"/>
      <c r="QUH211" s="28"/>
      <c r="QUI211" s="28"/>
      <c r="QUJ211" s="29"/>
      <c r="QUK211" s="27"/>
      <c r="QUL211" s="28"/>
      <c r="QUM211" s="28"/>
      <c r="QUN211" s="28"/>
      <c r="QUO211" s="28"/>
      <c r="QUP211" s="28"/>
      <c r="QUQ211" s="28"/>
      <c r="QUR211" s="29"/>
      <c r="QUS211" s="27"/>
      <c r="QUT211" s="28"/>
      <c r="QUU211" s="28"/>
      <c r="QUV211" s="28"/>
      <c r="QUW211" s="28"/>
      <c r="QUX211" s="28"/>
      <c r="QUY211" s="28"/>
      <c r="QUZ211" s="29"/>
      <c r="QVA211" s="27"/>
      <c r="QVB211" s="28"/>
      <c r="QVC211" s="28"/>
      <c r="QVD211" s="28"/>
      <c r="QVE211" s="28"/>
      <c r="QVF211" s="28"/>
      <c r="QVG211" s="28"/>
      <c r="QVH211" s="29"/>
      <c r="QVI211" s="27"/>
      <c r="QVJ211" s="28"/>
      <c r="QVK211" s="28"/>
      <c r="QVL211" s="28"/>
      <c r="QVM211" s="28"/>
      <c r="QVN211" s="28"/>
      <c r="QVO211" s="28"/>
      <c r="QVP211" s="29"/>
      <c r="QVQ211" s="27"/>
      <c r="QVR211" s="28"/>
      <c r="QVS211" s="28"/>
      <c r="QVT211" s="28"/>
      <c r="QVU211" s="28"/>
      <c r="QVV211" s="28"/>
      <c r="QVW211" s="28"/>
      <c r="QVX211" s="29"/>
      <c r="QVY211" s="27"/>
      <c r="QVZ211" s="28"/>
      <c r="QWA211" s="28"/>
      <c r="QWB211" s="28"/>
      <c r="QWC211" s="28"/>
      <c r="QWD211" s="28"/>
      <c r="QWE211" s="28"/>
      <c r="QWF211" s="29"/>
      <c r="QWG211" s="27"/>
      <c r="QWH211" s="28"/>
      <c r="QWI211" s="28"/>
      <c r="QWJ211" s="28"/>
      <c r="QWK211" s="28"/>
      <c r="QWL211" s="28"/>
      <c r="QWM211" s="28"/>
      <c r="QWN211" s="29"/>
      <c r="QWO211" s="27"/>
      <c r="QWP211" s="28"/>
      <c r="QWQ211" s="28"/>
      <c r="QWR211" s="28"/>
      <c r="QWS211" s="28"/>
      <c r="QWT211" s="28"/>
      <c r="QWU211" s="28"/>
      <c r="QWV211" s="29"/>
      <c r="QWW211" s="27"/>
      <c r="QWX211" s="28"/>
      <c r="QWY211" s="28"/>
      <c r="QWZ211" s="28"/>
      <c r="QXA211" s="28"/>
      <c r="QXB211" s="28"/>
      <c r="QXC211" s="28"/>
      <c r="QXD211" s="29"/>
      <c r="QXE211" s="27"/>
      <c r="QXF211" s="28"/>
      <c r="QXG211" s="28"/>
      <c r="QXH211" s="28"/>
      <c r="QXI211" s="28"/>
      <c r="QXJ211" s="28"/>
      <c r="QXK211" s="28"/>
      <c r="QXL211" s="29"/>
      <c r="QXM211" s="27"/>
      <c r="QXN211" s="28"/>
      <c r="QXO211" s="28"/>
      <c r="QXP211" s="28"/>
      <c r="QXQ211" s="28"/>
      <c r="QXR211" s="28"/>
      <c r="QXS211" s="28"/>
      <c r="QXT211" s="29"/>
      <c r="QXU211" s="27"/>
      <c r="QXV211" s="28"/>
      <c r="QXW211" s="28"/>
      <c r="QXX211" s="28"/>
      <c r="QXY211" s="28"/>
      <c r="QXZ211" s="28"/>
      <c r="QYA211" s="28"/>
      <c r="QYB211" s="29"/>
      <c r="QYC211" s="27"/>
      <c r="QYD211" s="28"/>
      <c r="QYE211" s="28"/>
      <c r="QYF211" s="28"/>
      <c r="QYG211" s="28"/>
      <c r="QYH211" s="28"/>
      <c r="QYI211" s="28"/>
      <c r="QYJ211" s="29"/>
      <c r="QYK211" s="27"/>
      <c r="QYL211" s="28"/>
      <c r="QYM211" s="28"/>
      <c r="QYN211" s="28"/>
      <c r="QYO211" s="28"/>
      <c r="QYP211" s="28"/>
      <c r="QYQ211" s="28"/>
      <c r="QYR211" s="29"/>
      <c r="QYS211" s="27"/>
      <c r="QYT211" s="28"/>
      <c r="QYU211" s="28"/>
      <c r="QYV211" s="28"/>
      <c r="QYW211" s="28"/>
      <c r="QYX211" s="28"/>
      <c r="QYY211" s="28"/>
      <c r="QYZ211" s="29"/>
      <c r="QZA211" s="27"/>
      <c r="QZB211" s="28"/>
      <c r="QZC211" s="28"/>
      <c r="QZD211" s="28"/>
      <c r="QZE211" s="28"/>
      <c r="QZF211" s="28"/>
      <c r="QZG211" s="28"/>
      <c r="QZH211" s="29"/>
      <c r="QZI211" s="27"/>
      <c r="QZJ211" s="28"/>
      <c r="QZK211" s="28"/>
      <c r="QZL211" s="28"/>
      <c r="QZM211" s="28"/>
      <c r="QZN211" s="28"/>
      <c r="QZO211" s="28"/>
      <c r="QZP211" s="29"/>
      <c r="QZQ211" s="27"/>
      <c r="QZR211" s="28"/>
      <c r="QZS211" s="28"/>
      <c r="QZT211" s="28"/>
      <c r="QZU211" s="28"/>
      <c r="QZV211" s="28"/>
      <c r="QZW211" s="28"/>
      <c r="QZX211" s="29"/>
      <c r="QZY211" s="27"/>
      <c r="QZZ211" s="28"/>
      <c r="RAA211" s="28"/>
      <c r="RAB211" s="28"/>
      <c r="RAC211" s="28"/>
      <c r="RAD211" s="28"/>
      <c r="RAE211" s="28"/>
      <c r="RAF211" s="29"/>
      <c r="RAG211" s="27"/>
      <c r="RAH211" s="28"/>
      <c r="RAI211" s="28"/>
      <c r="RAJ211" s="28"/>
      <c r="RAK211" s="28"/>
      <c r="RAL211" s="28"/>
      <c r="RAM211" s="28"/>
      <c r="RAN211" s="29"/>
      <c r="RAO211" s="27"/>
      <c r="RAP211" s="28"/>
      <c r="RAQ211" s="28"/>
      <c r="RAR211" s="28"/>
      <c r="RAS211" s="28"/>
      <c r="RAT211" s="28"/>
      <c r="RAU211" s="28"/>
      <c r="RAV211" s="29"/>
      <c r="RAW211" s="27"/>
      <c r="RAX211" s="28"/>
      <c r="RAY211" s="28"/>
      <c r="RAZ211" s="28"/>
      <c r="RBA211" s="28"/>
      <c r="RBB211" s="28"/>
      <c r="RBC211" s="28"/>
      <c r="RBD211" s="29"/>
      <c r="RBE211" s="27"/>
      <c r="RBF211" s="28"/>
      <c r="RBG211" s="28"/>
      <c r="RBH211" s="28"/>
      <c r="RBI211" s="28"/>
      <c r="RBJ211" s="28"/>
      <c r="RBK211" s="28"/>
      <c r="RBL211" s="29"/>
      <c r="RBM211" s="27"/>
      <c r="RBN211" s="28"/>
      <c r="RBO211" s="28"/>
      <c r="RBP211" s="28"/>
      <c r="RBQ211" s="28"/>
      <c r="RBR211" s="28"/>
      <c r="RBS211" s="28"/>
      <c r="RBT211" s="29"/>
      <c r="RBU211" s="27"/>
      <c r="RBV211" s="28"/>
      <c r="RBW211" s="28"/>
      <c r="RBX211" s="28"/>
      <c r="RBY211" s="28"/>
      <c r="RBZ211" s="28"/>
      <c r="RCA211" s="28"/>
      <c r="RCB211" s="29"/>
      <c r="RCC211" s="27"/>
      <c r="RCD211" s="28"/>
      <c r="RCE211" s="28"/>
      <c r="RCF211" s="28"/>
      <c r="RCG211" s="28"/>
      <c r="RCH211" s="28"/>
      <c r="RCI211" s="28"/>
      <c r="RCJ211" s="29"/>
      <c r="RCK211" s="27"/>
      <c r="RCL211" s="28"/>
      <c r="RCM211" s="28"/>
      <c r="RCN211" s="28"/>
      <c r="RCO211" s="28"/>
      <c r="RCP211" s="28"/>
      <c r="RCQ211" s="28"/>
      <c r="RCR211" s="29"/>
      <c r="RCS211" s="27"/>
      <c r="RCT211" s="28"/>
      <c r="RCU211" s="28"/>
      <c r="RCV211" s="28"/>
      <c r="RCW211" s="28"/>
      <c r="RCX211" s="28"/>
      <c r="RCY211" s="28"/>
      <c r="RCZ211" s="29"/>
      <c r="RDA211" s="27"/>
      <c r="RDB211" s="28"/>
      <c r="RDC211" s="28"/>
      <c r="RDD211" s="28"/>
      <c r="RDE211" s="28"/>
      <c r="RDF211" s="28"/>
      <c r="RDG211" s="28"/>
      <c r="RDH211" s="29"/>
      <c r="RDI211" s="27"/>
      <c r="RDJ211" s="28"/>
      <c r="RDK211" s="28"/>
      <c r="RDL211" s="28"/>
      <c r="RDM211" s="28"/>
      <c r="RDN211" s="28"/>
      <c r="RDO211" s="28"/>
      <c r="RDP211" s="29"/>
      <c r="RDQ211" s="27"/>
      <c r="RDR211" s="28"/>
      <c r="RDS211" s="28"/>
      <c r="RDT211" s="28"/>
      <c r="RDU211" s="28"/>
      <c r="RDV211" s="28"/>
      <c r="RDW211" s="28"/>
      <c r="RDX211" s="29"/>
      <c r="RDY211" s="27"/>
      <c r="RDZ211" s="28"/>
      <c r="REA211" s="28"/>
      <c r="REB211" s="28"/>
      <c r="REC211" s="28"/>
      <c r="RED211" s="28"/>
      <c r="REE211" s="28"/>
      <c r="REF211" s="29"/>
      <c r="REG211" s="27"/>
      <c r="REH211" s="28"/>
      <c r="REI211" s="28"/>
      <c r="REJ211" s="28"/>
      <c r="REK211" s="28"/>
      <c r="REL211" s="28"/>
      <c r="REM211" s="28"/>
      <c r="REN211" s="29"/>
      <c r="REO211" s="27"/>
      <c r="REP211" s="28"/>
      <c r="REQ211" s="28"/>
      <c r="RER211" s="28"/>
      <c r="RES211" s="28"/>
      <c r="RET211" s="28"/>
      <c r="REU211" s="28"/>
      <c r="REV211" s="29"/>
      <c r="REW211" s="27"/>
      <c r="REX211" s="28"/>
      <c r="REY211" s="28"/>
      <c r="REZ211" s="28"/>
      <c r="RFA211" s="28"/>
      <c r="RFB211" s="28"/>
      <c r="RFC211" s="28"/>
      <c r="RFD211" s="29"/>
      <c r="RFE211" s="27"/>
      <c r="RFF211" s="28"/>
      <c r="RFG211" s="28"/>
      <c r="RFH211" s="28"/>
      <c r="RFI211" s="28"/>
      <c r="RFJ211" s="28"/>
      <c r="RFK211" s="28"/>
      <c r="RFL211" s="29"/>
      <c r="RFM211" s="27"/>
      <c r="RFN211" s="28"/>
      <c r="RFO211" s="28"/>
      <c r="RFP211" s="28"/>
      <c r="RFQ211" s="28"/>
      <c r="RFR211" s="28"/>
      <c r="RFS211" s="28"/>
      <c r="RFT211" s="29"/>
      <c r="RFU211" s="27"/>
      <c r="RFV211" s="28"/>
      <c r="RFW211" s="28"/>
      <c r="RFX211" s="28"/>
      <c r="RFY211" s="28"/>
      <c r="RFZ211" s="28"/>
      <c r="RGA211" s="28"/>
      <c r="RGB211" s="29"/>
      <c r="RGC211" s="27"/>
      <c r="RGD211" s="28"/>
      <c r="RGE211" s="28"/>
      <c r="RGF211" s="28"/>
      <c r="RGG211" s="28"/>
      <c r="RGH211" s="28"/>
      <c r="RGI211" s="28"/>
      <c r="RGJ211" s="29"/>
      <c r="RGK211" s="27"/>
      <c r="RGL211" s="28"/>
      <c r="RGM211" s="28"/>
      <c r="RGN211" s="28"/>
      <c r="RGO211" s="28"/>
      <c r="RGP211" s="28"/>
      <c r="RGQ211" s="28"/>
      <c r="RGR211" s="29"/>
      <c r="RGS211" s="27"/>
      <c r="RGT211" s="28"/>
      <c r="RGU211" s="28"/>
      <c r="RGV211" s="28"/>
      <c r="RGW211" s="28"/>
      <c r="RGX211" s="28"/>
      <c r="RGY211" s="28"/>
      <c r="RGZ211" s="29"/>
      <c r="RHA211" s="27"/>
      <c r="RHB211" s="28"/>
      <c r="RHC211" s="28"/>
      <c r="RHD211" s="28"/>
      <c r="RHE211" s="28"/>
      <c r="RHF211" s="28"/>
      <c r="RHG211" s="28"/>
      <c r="RHH211" s="29"/>
      <c r="RHI211" s="27"/>
      <c r="RHJ211" s="28"/>
      <c r="RHK211" s="28"/>
      <c r="RHL211" s="28"/>
      <c r="RHM211" s="28"/>
      <c r="RHN211" s="28"/>
      <c r="RHO211" s="28"/>
      <c r="RHP211" s="29"/>
      <c r="RHQ211" s="27"/>
      <c r="RHR211" s="28"/>
      <c r="RHS211" s="28"/>
      <c r="RHT211" s="28"/>
      <c r="RHU211" s="28"/>
      <c r="RHV211" s="28"/>
      <c r="RHW211" s="28"/>
      <c r="RHX211" s="29"/>
      <c r="RHY211" s="27"/>
      <c r="RHZ211" s="28"/>
      <c r="RIA211" s="28"/>
      <c r="RIB211" s="28"/>
      <c r="RIC211" s="28"/>
      <c r="RID211" s="28"/>
      <c r="RIE211" s="28"/>
      <c r="RIF211" s="29"/>
      <c r="RIG211" s="27"/>
      <c r="RIH211" s="28"/>
      <c r="RII211" s="28"/>
      <c r="RIJ211" s="28"/>
      <c r="RIK211" s="28"/>
      <c r="RIL211" s="28"/>
      <c r="RIM211" s="28"/>
      <c r="RIN211" s="29"/>
      <c r="RIO211" s="27"/>
      <c r="RIP211" s="28"/>
      <c r="RIQ211" s="28"/>
      <c r="RIR211" s="28"/>
      <c r="RIS211" s="28"/>
      <c r="RIT211" s="28"/>
      <c r="RIU211" s="28"/>
      <c r="RIV211" s="29"/>
      <c r="RIW211" s="27"/>
      <c r="RIX211" s="28"/>
      <c r="RIY211" s="28"/>
      <c r="RIZ211" s="28"/>
      <c r="RJA211" s="28"/>
      <c r="RJB211" s="28"/>
      <c r="RJC211" s="28"/>
      <c r="RJD211" s="29"/>
      <c r="RJE211" s="27"/>
      <c r="RJF211" s="28"/>
      <c r="RJG211" s="28"/>
      <c r="RJH211" s="28"/>
      <c r="RJI211" s="28"/>
      <c r="RJJ211" s="28"/>
      <c r="RJK211" s="28"/>
      <c r="RJL211" s="29"/>
      <c r="RJM211" s="27"/>
      <c r="RJN211" s="28"/>
      <c r="RJO211" s="28"/>
      <c r="RJP211" s="28"/>
      <c r="RJQ211" s="28"/>
      <c r="RJR211" s="28"/>
      <c r="RJS211" s="28"/>
      <c r="RJT211" s="29"/>
      <c r="RJU211" s="27"/>
      <c r="RJV211" s="28"/>
      <c r="RJW211" s="28"/>
      <c r="RJX211" s="28"/>
      <c r="RJY211" s="28"/>
      <c r="RJZ211" s="28"/>
      <c r="RKA211" s="28"/>
      <c r="RKB211" s="29"/>
      <c r="RKC211" s="27"/>
      <c r="RKD211" s="28"/>
      <c r="RKE211" s="28"/>
      <c r="RKF211" s="28"/>
      <c r="RKG211" s="28"/>
      <c r="RKH211" s="28"/>
      <c r="RKI211" s="28"/>
      <c r="RKJ211" s="29"/>
      <c r="RKK211" s="27"/>
      <c r="RKL211" s="28"/>
      <c r="RKM211" s="28"/>
      <c r="RKN211" s="28"/>
      <c r="RKO211" s="28"/>
      <c r="RKP211" s="28"/>
      <c r="RKQ211" s="28"/>
      <c r="RKR211" s="29"/>
      <c r="RKS211" s="27"/>
      <c r="RKT211" s="28"/>
      <c r="RKU211" s="28"/>
      <c r="RKV211" s="28"/>
      <c r="RKW211" s="28"/>
      <c r="RKX211" s="28"/>
      <c r="RKY211" s="28"/>
      <c r="RKZ211" s="29"/>
      <c r="RLA211" s="27"/>
      <c r="RLB211" s="28"/>
      <c r="RLC211" s="28"/>
      <c r="RLD211" s="28"/>
      <c r="RLE211" s="28"/>
      <c r="RLF211" s="28"/>
      <c r="RLG211" s="28"/>
      <c r="RLH211" s="29"/>
      <c r="RLI211" s="27"/>
      <c r="RLJ211" s="28"/>
      <c r="RLK211" s="28"/>
      <c r="RLL211" s="28"/>
      <c r="RLM211" s="28"/>
      <c r="RLN211" s="28"/>
      <c r="RLO211" s="28"/>
      <c r="RLP211" s="29"/>
      <c r="RLQ211" s="27"/>
      <c r="RLR211" s="28"/>
      <c r="RLS211" s="28"/>
      <c r="RLT211" s="28"/>
      <c r="RLU211" s="28"/>
      <c r="RLV211" s="28"/>
      <c r="RLW211" s="28"/>
      <c r="RLX211" s="29"/>
      <c r="RLY211" s="27"/>
      <c r="RLZ211" s="28"/>
      <c r="RMA211" s="28"/>
      <c r="RMB211" s="28"/>
      <c r="RMC211" s="28"/>
      <c r="RMD211" s="28"/>
      <c r="RME211" s="28"/>
      <c r="RMF211" s="29"/>
      <c r="RMG211" s="27"/>
      <c r="RMH211" s="28"/>
      <c r="RMI211" s="28"/>
      <c r="RMJ211" s="28"/>
      <c r="RMK211" s="28"/>
      <c r="RML211" s="28"/>
      <c r="RMM211" s="28"/>
      <c r="RMN211" s="29"/>
      <c r="RMO211" s="27"/>
      <c r="RMP211" s="28"/>
      <c r="RMQ211" s="28"/>
      <c r="RMR211" s="28"/>
      <c r="RMS211" s="28"/>
      <c r="RMT211" s="28"/>
      <c r="RMU211" s="28"/>
      <c r="RMV211" s="29"/>
      <c r="RMW211" s="27"/>
      <c r="RMX211" s="28"/>
      <c r="RMY211" s="28"/>
      <c r="RMZ211" s="28"/>
      <c r="RNA211" s="28"/>
      <c r="RNB211" s="28"/>
      <c r="RNC211" s="28"/>
      <c r="RND211" s="29"/>
      <c r="RNE211" s="27"/>
      <c r="RNF211" s="28"/>
      <c r="RNG211" s="28"/>
      <c r="RNH211" s="28"/>
      <c r="RNI211" s="28"/>
      <c r="RNJ211" s="28"/>
      <c r="RNK211" s="28"/>
      <c r="RNL211" s="29"/>
      <c r="RNM211" s="27"/>
      <c r="RNN211" s="28"/>
      <c r="RNO211" s="28"/>
      <c r="RNP211" s="28"/>
      <c r="RNQ211" s="28"/>
      <c r="RNR211" s="28"/>
      <c r="RNS211" s="28"/>
      <c r="RNT211" s="29"/>
      <c r="RNU211" s="27"/>
      <c r="RNV211" s="28"/>
      <c r="RNW211" s="28"/>
      <c r="RNX211" s="28"/>
      <c r="RNY211" s="28"/>
      <c r="RNZ211" s="28"/>
      <c r="ROA211" s="28"/>
      <c r="ROB211" s="29"/>
      <c r="ROC211" s="27"/>
      <c r="ROD211" s="28"/>
      <c r="ROE211" s="28"/>
      <c r="ROF211" s="28"/>
      <c r="ROG211" s="28"/>
      <c r="ROH211" s="28"/>
      <c r="ROI211" s="28"/>
      <c r="ROJ211" s="29"/>
      <c r="ROK211" s="27"/>
      <c r="ROL211" s="28"/>
      <c r="ROM211" s="28"/>
      <c r="RON211" s="28"/>
      <c r="ROO211" s="28"/>
      <c r="ROP211" s="28"/>
      <c r="ROQ211" s="28"/>
      <c r="ROR211" s="29"/>
      <c r="ROS211" s="27"/>
      <c r="ROT211" s="28"/>
      <c r="ROU211" s="28"/>
      <c r="ROV211" s="28"/>
      <c r="ROW211" s="28"/>
      <c r="ROX211" s="28"/>
      <c r="ROY211" s="28"/>
      <c r="ROZ211" s="29"/>
      <c r="RPA211" s="27"/>
      <c r="RPB211" s="28"/>
      <c r="RPC211" s="28"/>
      <c r="RPD211" s="28"/>
      <c r="RPE211" s="28"/>
      <c r="RPF211" s="28"/>
      <c r="RPG211" s="28"/>
      <c r="RPH211" s="29"/>
      <c r="RPI211" s="27"/>
      <c r="RPJ211" s="28"/>
      <c r="RPK211" s="28"/>
      <c r="RPL211" s="28"/>
      <c r="RPM211" s="28"/>
      <c r="RPN211" s="28"/>
      <c r="RPO211" s="28"/>
      <c r="RPP211" s="29"/>
      <c r="RPQ211" s="27"/>
      <c r="RPR211" s="28"/>
      <c r="RPS211" s="28"/>
      <c r="RPT211" s="28"/>
      <c r="RPU211" s="28"/>
      <c r="RPV211" s="28"/>
      <c r="RPW211" s="28"/>
      <c r="RPX211" s="29"/>
      <c r="RPY211" s="27"/>
      <c r="RPZ211" s="28"/>
      <c r="RQA211" s="28"/>
      <c r="RQB211" s="28"/>
      <c r="RQC211" s="28"/>
      <c r="RQD211" s="28"/>
      <c r="RQE211" s="28"/>
      <c r="RQF211" s="29"/>
      <c r="RQG211" s="27"/>
      <c r="RQH211" s="28"/>
      <c r="RQI211" s="28"/>
      <c r="RQJ211" s="28"/>
      <c r="RQK211" s="28"/>
      <c r="RQL211" s="28"/>
      <c r="RQM211" s="28"/>
      <c r="RQN211" s="29"/>
      <c r="RQO211" s="27"/>
      <c r="RQP211" s="28"/>
      <c r="RQQ211" s="28"/>
      <c r="RQR211" s="28"/>
      <c r="RQS211" s="28"/>
      <c r="RQT211" s="28"/>
      <c r="RQU211" s="28"/>
      <c r="RQV211" s="29"/>
      <c r="RQW211" s="27"/>
      <c r="RQX211" s="28"/>
      <c r="RQY211" s="28"/>
      <c r="RQZ211" s="28"/>
      <c r="RRA211" s="28"/>
      <c r="RRB211" s="28"/>
      <c r="RRC211" s="28"/>
      <c r="RRD211" s="29"/>
      <c r="RRE211" s="27"/>
      <c r="RRF211" s="28"/>
      <c r="RRG211" s="28"/>
      <c r="RRH211" s="28"/>
      <c r="RRI211" s="28"/>
      <c r="RRJ211" s="28"/>
      <c r="RRK211" s="28"/>
      <c r="RRL211" s="29"/>
      <c r="RRM211" s="27"/>
      <c r="RRN211" s="28"/>
      <c r="RRO211" s="28"/>
      <c r="RRP211" s="28"/>
      <c r="RRQ211" s="28"/>
      <c r="RRR211" s="28"/>
      <c r="RRS211" s="28"/>
      <c r="RRT211" s="29"/>
      <c r="RRU211" s="27"/>
      <c r="RRV211" s="28"/>
      <c r="RRW211" s="28"/>
      <c r="RRX211" s="28"/>
      <c r="RRY211" s="28"/>
      <c r="RRZ211" s="28"/>
      <c r="RSA211" s="28"/>
      <c r="RSB211" s="29"/>
      <c r="RSC211" s="27"/>
      <c r="RSD211" s="28"/>
      <c r="RSE211" s="28"/>
      <c r="RSF211" s="28"/>
      <c r="RSG211" s="28"/>
      <c r="RSH211" s="28"/>
      <c r="RSI211" s="28"/>
      <c r="RSJ211" s="29"/>
      <c r="RSK211" s="27"/>
      <c r="RSL211" s="28"/>
      <c r="RSM211" s="28"/>
      <c r="RSN211" s="28"/>
      <c r="RSO211" s="28"/>
      <c r="RSP211" s="28"/>
      <c r="RSQ211" s="28"/>
      <c r="RSR211" s="29"/>
      <c r="RSS211" s="27"/>
      <c r="RST211" s="28"/>
      <c r="RSU211" s="28"/>
      <c r="RSV211" s="28"/>
      <c r="RSW211" s="28"/>
      <c r="RSX211" s="28"/>
      <c r="RSY211" s="28"/>
      <c r="RSZ211" s="29"/>
      <c r="RTA211" s="27"/>
      <c r="RTB211" s="28"/>
      <c r="RTC211" s="28"/>
      <c r="RTD211" s="28"/>
      <c r="RTE211" s="28"/>
      <c r="RTF211" s="28"/>
      <c r="RTG211" s="28"/>
      <c r="RTH211" s="29"/>
      <c r="RTI211" s="27"/>
      <c r="RTJ211" s="28"/>
      <c r="RTK211" s="28"/>
      <c r="RTL211" s="28"/>
      <c r="RTM211" s="28"/>
      <c r="RTN211" s="28"/>
      <c r="RTO211" s="28"/>
      <c r="RTP211" s="29"/>
      <c r="RTQ211" s="27"/>
      <c r="RTR211" s="28"/>
      <c r="RTS211" s="28"/>
      <c r="RTT211" s="28"/>
      <c r="RTU211" s="28"/>
      <c r="RTV211" s="28"/>
      <c r="RTW211" s="28"/>
      <c r="RTX211" s="29"/>
      <c r="RTY211" s="27"/>
      <c r="RTZ211" s="28"/>
      <c r="RUA211" s="28"/>
      <c r="RUB211" s="28"/>
      <c r="RUC211" s="28"/>
      <c r="RUD211" s="28"/>
      <c r="RUE211" s="28"/>
      <c r="RUF211" s="29"/>
      <c r="RUG211" s="27"/>
      <c r="RUH211" s="28"/>
      <c r="RUI211" s="28"/>
      <c r="RUJ211" s="28"/>
      <c r="RUK211" s="28"/>
      <c r="RUL211" s="28"/>
      <c r="RUM211" s="28"/>
      <c r="RUN211" s="29"/>
      <c r="RUO211" s="27"/>
      <c r="RUP211" s="28"/>
      <c r="RUQ211" s="28"/>
      <c r="RUR211" s="28"/>
      <c r="RUS211" s="28"/>
      <c r="RUT211" s="28"/>
      <c r="RUU211" s="28"/>
      <c r="RUV211" s="29"/>
      <c r="RUW211" s="27"/>
      <c r="RUX211" s="28"/>
      <c r="RUY211" s="28"/>
      <c r="RUZ211" s="28"/>
      <c r="RVA211" s="28"/>
      <c r="RVB211" s="28"/>
      <c r="RVC211" s="28"/>
      <c r="RVD211" s="29"/>
      <c r="RVE211" s="27"/>
      <c r="RVF211" s="28"/>
      <c r="RVG211" s="28"/>
      <c r="RVH211" s="28"/>
      <c r="RVI211" s="28"/>
      <c r="RVJ211" s="28"/>
      <c r="RVK211" s="28"/>
      <c r="RVL211" s="29"/>
      <c r="RVM211" s="27"/>
      <c r="RVN211" s="28"/>
      <c r="RVO211" s="28"/>
      <c r="RVP211" s="28"/>
      <c r="RVQ211" s="28"/>
      <c r="RVR211" s="28"/>
      <c r="RVS211" s="28"/>
      <c r="RVT211" s="29"/>
      <c r="RVU211" s="27"/>
      <c r="RVV211" s="28"/>
      <c r="RVW211" s="28"/>
      <c r="RVX211" s="28"/>
      <c r="RVY211" s="28"/>
      <c r="RVZ211" s="28"/>
      <c r="RWA211" s="28"/>
      <c r="RWB211" s="29"/>
      <c r="RWC211" s="27"/>
      <c r="RWD211" s="28"/>
      <c r="RWE211" s="28"/>
      <c r="RWF211" s="28"/>
      <c r="RWG211" s="28"/>
      <c r="RWH211" s="28"/>
      <c r="RWI211" s="28"/>
      <c r="RWJ211" s="29"/>
      <c r="RWK211" s="27"/>
      <c r="RWL211" s="28"/>
      <c r="RWM211" s="28"/>
      <c r="RWN211" s="28"/>
      <c r="RWO211" s="28"/>
      <c r="RWP211" s="28"/>
      <c r="RWQ211" s="28"/>
      <c r="RWR211" s="29"/>
      <c r="RWS211" s="27"/>
      <c r="RWT211" s="28"/>
      <c r="RWU211" s="28"/>
      <c r="RWV211" s="28"/>
      <c r="RWW211" s="28"/>
      <c r="RWX211" s="28"/>
      <c r="RWY211" s="28"/>
      <c r="RWZ211" s="29"/>
      <c r="RXA211" s="27"/>
      <c r="RXB211" s="28"/>
      <c r="RXC211" s="28"/>
      <c r="RXD211" s="28"/>
      <c r="RXE211" s="28"/>
      <c r="RXF211" s="28"/>
      <c r="RXG211" s="28"/>
      <c r="RXH211" s="29"/>
      <c r="RXI211" s="27"/>
      <c r="RXJ211" s="28"/>
      <c r="RXK211" s="28"/>
      <c r="RXL211" s="28"/>
      <c r="RXM211" s="28"/>
      <c r="RXN211" s="28"/>
      <c r="RXO211" s="28"/>
      <c r="RXP211" s="29"/>
      <c r="RXQ211" s="27"/>
      <c r="RXR211" s="28"/>
      <c r="RXS211" s="28"/>
      <c r="RXT211" s="28"/>
      <c r="RXU211" s="28"/>
      <c r="RXV211" s="28"/>
      <c r="RXW211" s="28"/>
      <c r="RXX211" s="29"/>
      <c r="RXY211" s="27"/>
      <c r="RXZ211" s="28"/>
      <c r="RYA211" s="28"/>
      <c r="RYB211" s="28"/>
      <c r="RYC211" s="28"/>
      <c r="RYD211" s="28"/>
      <c r="RYE211" s="28"/>
      <c r="RYF211" s="29"/>
      <c r="RYG211" s="27"/>
      <c r="RYH211" s="28"/>
      <c r="RYI211" s="28"/>
      <c r="RYJ211" s="28"/>
      <c r="RYK211" s="28"/>
      <c r="RYL211" s="28"/>
      <c r="RYM211" s="28"/>
      <c r="RYN211" s="29"/>
      <c r="RYO211" s="27"/>
      <c r="RYP211" s="28"/>
      <c r="RYQ211" s="28"/>
      <c r="RYR211" s="28"/>
      <c r="RYS211" s="28"/>
      <c r="RYT211" s="28"/>
      <c r="RYU211" s="28"/>
      <c r="RYV211" s="29"/>
      <c r="RYW211" s="27"/>
      <c r="RYX211" s="28"/>
      <c r="RYY211" s="28"/>
      <c r="RYZ211" s="28"/>
      <c r="RZA211" s="28"/>
      <c r="RZB211" s="28"/>
      <c r="RZC211" s="28"/>
      <c r="RZD211" s="29"/>
      <c r="RZE211" s="27"/>
      <c r="RZF211" s="28"/>
      <c r="RZG211" s="28"/>
      <c r="RZH211" s="28"/>
      <c r="RZI211" s="28"/>
      <c r="RZJ211" s="28"/>
      <c r="RZK211" s="28"/>
      <c r="RZL211" s="29"/>
      <c r="RZM211" s="27"/>
      <c r="RZN211" s="28"/>
      <c r="RZO211" s="28"/>
      <c r="RZP211" s="28"/>
      <c r="RZQ211" s="28"/>
      <c r="RZR211" s="28"/>
      <c r="RZS211" s="28"/>
      <c r="RZT211" s="29"/>
      <c r="RZU211" s="27"/>
      <c r="RZV211" s="28"/>
      <c r="RZW211" s="28"/>
      <c r="RZX211" s="28"/>
      <c r="RZY211" s="28"/>
      <c r="RZZ211" s="28"/>
      <c r="SAA211" s="28"/>
      <c r="SAB211" s="29"/>
      <c r="SAC211" s="27"/>
      <c r="SAD211" s="28"/>
      <c r="SAE211" s="28"/>
      <c r="SAF211" s="28"/>
      <c r="SAG211" s="28"/>
      <c r="SAH211" s="28"/>
      <c r="SAI211" s="28"/>
      <c r="SAJ211" s="29"/>
      <c r="SAK211" s="27"/>
      <c r="SAL211" s="28"/>
      <c r="SAM211" s="28"/>
      <c r="SAN211" s="28"/>
      <c r="SAO211" s="28"/>
      <c r="SAP211" s="28"/>
      <c r="SAQ211" s="28"/>
      <c r="SAR211" s="29"/>
      <c r="SAS211" s="27"/>
      <c r="SAT211" s="28"/>
      <c r="SAU211" s="28"/>
      <c r="SAV211" s="28"/>
      <c r="SAW211" s="28"/>
      <c r="SAX211" s="28"/>
      <c r="SAY211" s="28"/>
      <c r="SAZ211" s="29"/>
      <c r="SBA211" s="27"/>
      <c r="SBB211" s="28"/>
      <c r="SBC211" s="28"/>
      <c r="SBD211" s="28"/>
      <c r="SBE211" s="28"/>
      <c r="SBF211" s="28"/>
      <c r="SBG211" s="28"/>
      <c r="SBH211" s="29"/>
      <c r="SBI211" s="27"/>
      <c r="SBJ211" s="28"/>
      <c r="SBK211" s="28"/>
      <c r="SBL211" s="28"/>
      <c r="SBM211" s="28"/>
      <c r="SBN211" s="28"/>
      <c r="SBO211" s="28"/>
      <c r="SBP211" s="29"/>
      <c r="SBQ211" s="27"/>
      <c r="SBR211" s="28"/>
      <c r="SBS211" s="28"/>
      <c r="SBT211" s="28"/>
      <c r="SBU211" s="28"/>
      <c r="SBV211" s="28"/>
      <c r="SBW211" s="28"/>
      <c r="SBX211" s="29"/>
      <c r="SBY211" s="27"/>
      <c r="SBZ211" s="28"/>
      <c r="SCA211" s="28"/>
      <c r="SCB211" s="28"/>
      <c r="SCC211" s="28"/>
      <c r="SCD211" s="28"/>
      <c r="SCE211" s="28"/>
      <c r="SCF211" s="29"/>
      <c r="SCG211" s="27"/>
      <c r="SCH211" s="28"/>
      <c r="SCI211" s="28"/>
      <c r="SCJ211" s="28"/>
      <c r="SCK211" s="28"/>
      <c r="SCL211" s="28"/>
      <c r="SCM211" s="28"/>
      <c r="SCN211" s="29"/>
      <c r="SCO211" s="27"/>
      <c r="SCP211" s="28"/>
      <c r="SCQ211" s="28"/>
      <c r="SCR211" s="28"/>
      <c r="SCS211" s="28"/>
      <c r="SCT211" s="28"/>
      <c r="SCU211" s="28"/>
      <c r="SCV211" s="29"/>
      <c r="SCW211" s="27"/>
      <c r="SCX211" s="28"/>
      <c r="SCY211" s="28"/>
      <c r="SCZ211" s="28"/>
      <c r="SDA211" s="28"/>
      <c r="SDB211" s="28"/>
      <c r="SDC211" s="28"/>
      <c r="SDD211" s="29"/>
      <c r="SDE211" s="27"/>
      <c r="SDF211" s="28"/>
      <c r="SDG211" s="28"/>
      <c r="SDH211" s="28"/>
      <c r="SDI211" s="28"/>
      <c r="SDJ211" s="28"/>
      <c r="SDK211" s="28"/>
      <c r="SDL211" s="29"/>
      <c r="SDM211" s="27"/>
      <c r="SDN211" s="28"/>
      <c r="SDO211" s="28"/>
      <c r="SDP211" s="28"/>
      <c r="SDQ211" s="28"/>
      <c r="SDR211" s="28"/>
      <c r="SDS211" s="28"/>
      <c r="SDT211" s="29"/>
      <c r="SDU211" s="27"/>
      <c r="SDV211" s="28"/>
      <c r="SDW211" s="28"/>
      <c r="SDX211" s="28"/>
      <c r="SDY211" s="28"/>
      <c r="SDZ211" s="28"/>
      <c r="SEA211" s="28"/>
      <c r="SEB211" s="29"/>
      <c r="SEC211" s="27"/>
      <c r="SED211" s="28"/>
      <c r="SEE211" s="28"/>
      <c r="SEF211" s="28"/>
      <c r="SEG211" s="28"/>
      <c r="SEH211" s="28"/>
      <c r="SEI211" s="28"/>
      <c r="SEJ211" s="29"/>
      <c r="SEK211" s="27"/>
      <c r="SEL211" s="28"/>
      <c r="SEM211" s="28"/>
      <c r="SEN211" s="28"/>
      <c r="SEO211" s="28"/>
      <c r="SEP211" s="28"/>
      <c r="SEQ211" s="28"/>
      <c r="SER211" s="29"/>
      <c r="SES211" s="27"/>
      <c r="SET211" s="28"/>
      <c r="SEU211" s="28"/>
      <c r="SEV211" s="28"/>
      <c r="SEW211" s="28"/>
      <c r="SEX211" s="28"/>
      <c r="SEY211" s="28"/>
      <c r="SEZ211" s="29"/>
      <c r="SFA211" s="27"/>
      <c r="SFB211" s="28"/>
      <c r="SFC211" s="28"/>
      <c r="SFD211" s="28"/>
      <c r="SFE211" s="28"/>
      <c r="SFF211" s="28"/>
      <c r="SFG211" s="28"/>
      <c r="SFH211" s="29"/>
      <c r="SFI211" s="27"/>
      <c r="SFJ211" s="28"/>
      <c r="SFK211" s="28"/>
      <c r="SFL211" s="28"/>
      <c r="SFM211" s="28"/>
      <c r="SFN211" s="28"/>
      <c r="SFO211" s="28"/>
      <c r="SFP211" s="29"/>
      <c r="SFQ211" s="27"/>
      <c r="SFR211" s="28"/>
      <c r="SFS211" s="28"/>
      <c r="SFT211" s="28"/>
      <c r="SFU211" s="28"/>
      <c r="SFV211" s="28"/>
      <c r="SFW211" s="28"/>
      <c r="SFX211" s="29"/>
      <c r="SFY211" s="27"/>
      <c r="SFZ211" s="28"/>
      <c r="SGA211" s="28"/>
      <c r="SGB211" s="28"/>
      <c r="SGC211" s="28"/>
      <c r="SGD211" s="28"/>
      <c r="SGE211" s="28"/>
      <c r="SGF211" s="29"/>
      <c r="SGG211" s="27"/>
      <c r="SGH211" s="28"/>
      <c r="SGI211" s="28"/>
      <c r="SGJ211" s="28"/>
      <c r="SGK211" s="28"/>
      <c r="SGL211" s="28"/>
      <c r="SGM211" s="28"/>
      <c r="SGN211" s="29"/>
      <c r="SGO211" s="27"/>
      <c r="SGP211" s="28"/>
      <c r="SGQ211" s="28"/>
      <c r="SGR211" s="28"/>
      <c r="SGS211" s="28"/>
      <c r="SGT211" s="28"/>
      <c r="SGU211" s="28"/>
      <c r="SGV211" s="29"/>
      <c r="SGW211" s="27"/>
      <c r="SGX211" s="28"/>
      <c r="SGY211" s="28"/>
      <c r="SGZ211" s="28"/>
      <c r="SHA211" s="28"/>
      <c r="SHB211" s="28"/>
      <c r="SHC211" s="28"/>
      <c r="SHD211" s="29"/>
      <c r="SHE211" s="27"/>
      <c r="SHF211" s="28"/>
      <c r="SHG211" s="28"/>
      <c r="SHH211" s="28"/>
      <c r="SHI211" s="28"/>
      <c r="SHJ211" s="28"/>
      <c r="SHK211" s="28"/>
      <c r="SHL211" s="29"/>
      <c r="SHM211" s="27"/>
      <c r="SHN211" s="28"/>
      <c r="SHO211" s="28"/>
      <c r="SHP211" s="28"/>
      <c r="SHQ211" s="28"/>
      <c r="SHR211" s="28"/>
      <c r="SHS211" s="28"/>
      <c r="SHT211" s="29"/>
      <c r="SHU211" s="27"/>
      <c r="SHV211" s="28"/>
      <c r="SHW211" s="28"/>
      <c r="SHX211" s="28"/>
      <c r="SHY211" s="28"/>
      <c r="SHZ211" s="28"/>
      <c r="SIA211" s="28"/>
      <c r="SIB211" s="29"/>
      <c r="SIC211" s="27"/>
      <c r="SID211" s="28"/>
      <c r="SIE211" s="28"/>
      <c r="SIF211" s="28"/>
      <c r="SIG211" s="28"/>
      <c r="SIH211" s="28"/>
      <c r="SII211" s="28"/>
      <c r="SIJ211" s="29"/>
      <c r="SIK211" s="27"/>
      <c r="SIL211" s="28"/>
      <c r="SIM211" s="28"/>
      <c r="SIN211" s="28"/>
      <c r="SIO211" s="28"/>
      <c r="SIP211" s="28"/>
      <c r="SIQ211" s="28"/>
      <c r="SIR211" s="29"/>
      <c r="SIS211" s="27"/>
      <c r="SIT211" s="28"/>
      <c r="SIU211" s="28"/>
      <c r="SIV211" s="28"/>
      <c r="SIW211" s="28"/>
      <c r="SIX211" s="28"/>
      <c r="SIY211" s="28"/>
      <c r="SIZ211" s="29"/>
      <c r="SJA211" s="27"/>
      <c r="SJB211" s="28"/>
      <c r="SJC211" s="28"/>
      <c r="SJD211" s="28"/>
      <c r="SJE211" s="28"/>
      <c r="SJF211" s="28"/>
      <c r="SJG211" s="28"/>
      <c r="SJH211" s="29"/>
      <c r="SJI211" s="27"/>
      <c r="SJJ211" s="28"/>
      <c r="SJK211" s="28"/>
      <c r="SJL211" s="28"/>
      <c r="SJM211" s="28"/>
      <c r="SJN211" s="28"/>
      <c r="SJO211" s="28"/>
      <c r="SJP211" s="29"/>
      <c r="SJQ211" s="27"/>
      <c r="SJR211" s="28"/>
      <c r="SJS211" s="28"/>
      <c r="SJT211" s="28"/>
      <c r="SJU211" s="28"/>
      <c r="SJV211" s="28"/>
      <c r="SJW211" s="28"/>
      <c r="SJX211" s="29"/>
      <c r="SJY211" s="27"/>
      <c r="SJZ211" s="28"/>
      <c r="SKA211" s="28"/>
      <c r="SKB211" s="28"/>
      <c r="SKC211" s="28"/>
      <c r="SKD211" s="28"/>
      <c r="SKE211" s="28"/>
      <c r="SKF211" s="29"/>
      <c r="SKG211" s="27"/>
      <c r="SKH211" s="28"/>
      <c r="SKI211" s="28"/>
      <c r="SKJ211" s="28"/>
      <c r="SKK211" s="28"/>
      <c r="SKL211" s="28"/>
      <c r="SKM211" s="28"/>
      <c r="SKN211" s="29"/>
      <c r="SKO211" s="27"/>
      <c r="SKP211" s="28"/>
      <c r="SKQ211" s="28"/>
      <c r="SKR211" s="28"/>
      <c r="SKS211" s="28"/>
      <c r="SKT211" s="28"/>
      <c r="SKU211" s="28"/>
      <c r="SKV211" s="29"/>
      <c r="SKW211" s="27"/>
      <c r="SKX211" s="28"/>
      <c r="SKY211" s="28"/>
      <c r="SKZ211" s="28"/>
      <c r="SLA211" s="28"/>
      <c r="SLB211" s="28"/>
      <c r="SLC211" s="28"/>
      <c r="SLD211" s="29"/>
      <c r="SLE211" s="27"/>
      <c r="SLF211" s="28"/>
      <c r="SLG211" s="28"/>
      <c r="SLH211" s="28"/>
      <c r="SLI211" s="28"/>
      <c r="SLJ211" s="28"/>
      <c r="SLK211" s="28"/>
      <c r="SLL211" s="29"/>
      <c r="SLM211" s="27"/>
      <c r="SLN211" s="28"/>
      <c r="SLO211" s="28"/>
      <c r="SLP211" s="28"/>
      <c r="SLQ211" s="28"/>
      <c r="SLR211" s="28"/>
      <c r="SLS211" s="28"/>
      <c r="SLT211" s="29"/>
      <c r="SLU211" s="27"/>
      <c r="SLV211" s="28"/>
      <c r="SLW211" s="28"/>
      <c r="SLX211" s="28"/>
      <c r="SLY211" s="28"/>
      <c r="SLZ211" s="28"/>
      <c r="SMA211" s="28"/>
      <c r="SMB211" s="29"/>
      <c r="SMC211" s="27"/>
      <c r="SMD211" s="28"/>
      <c r="SME211" s="28"/>
      <c r="SMF211" s="28"/>
      <c r="SMG211" s="28"/>
      <c r="SMH211" s="28"/>
      <c r="SMI211" s="28"/>
      <c r="SMJ211" s="29"/>
      <c r="SMK211" s="27"/>
      <c r="SML211" s="28"/>
      <c r="SMM211" s="28"/>
      <c r="SMN211" s="28"/>
      <c r="SMO211" s="28"/>
      <c r="SMP211" s="28"/>
      <c r="SMQ211" s="28"/>
      <c r="SMR211" s="29"/>
      <c r="SMS211" s="27"/>
      <c r="SMT211" s="28"/>
      <c r="SMU211" s="28"/>
      <c r="SMV211" s="28"/>
      <c r="SMW211" s="28"/>
      <c r="SMX211" s="28"/>
      <c r="SMY211" s="28"/>
      <c r="SMZ211" s="29"/>
      <c r="SNA211" s="27"/>
      <c r="SNB211" s="28"/>
      <c r="SNC211" s="28"/>
      <c r="SND211" s="28"/>
      <c r="SNE211" s="28"/>
      <c r="SNF211" s="28"/>
      <c r="SNG211" s="28"/>
      <c r="SNH211" s="29"/>
      <c r="SNI211" s="27"/>
      <c r="SNJ211" s="28"/>
      <c r="SNK211" s="28"/>
      <c r="SNL211" s="28"/>
      <c r="SNM211" s="28"/>
      <c r="SNN211" s="28"/>
      <c r="SNO211" s="28"/>
      <c r="SNP211" s="29"/>
      <c r="SNQ211" s="27"/>
      <c r="SNR211" s="28"/>
      <c r="SNS211" s="28"/>
      <c r="SNT211" s="28"/>
      <c r="SNU211" s="28"/>
      <c r="SNV211" s="28"/>
      <c r="SNW211" s="28"/>
      <c r="SNX211" s="29"/>
      <c r="SNY211" s="27"/>
      <c r="SNZ211" s="28"/>
      <c r="SOA211" s="28"/>
      <c r="SOB211" s="28"/>
      <c r="SOC211" s="28"/>
      <c r="SOD211" s="28"/>
      <c r="SOE211" s="28"/>
      <c r="SOF211" s="29"/>
      <c r="SOG211" s="27"/>
      <c r="SOH211" s="28"/>
      <c r="SOI211" s="28"/>
      <c r="SOJ211" s="28"/>
      <c r="SOK211" s="28"/>
      <c r="SOL211" s="28"/>
      <c r="SOM211" s="28"/>
      <c r="SON211" s="29"/>
      <c r="SOO211" s="27"/>
      <c r="SOP211" s="28"/>
      <c r="SOQ211" s="28"/>
      <c r="SOR211" s="28"/>
      <c r="SOS211" s="28"/>
      <c r="SOT211" s="28"/>
      <c r="SOU211" s="28"/>
      <c r="SOV211" s="29"/>
      <c r="SOW211" s="27"/>
      <c r="SOX211" s="28"/>
      <c r="SOY211" s="28"/>
      <c r="SOZ211" s="28"/>
      <c r="SPA211" s="28"/>
      <c r="SPB211" s="28"/>
      <c r="SPC211" s="28"/>
      <c r="SPD211" s="29"/>
      <c r="SPE211" s="27"/>
      <c r="SPF211" s="28"/>
      <c r="SPG211" s="28"/>
      <c r="SPH211" s="28"/>
      <c r="SPI211" s="28"/>
      <c r="SPJ211" s="28"/>
      <c r="SPK211" s="28"/>
      <c r="SPL211" s="29"/>
      <c r="SPM211" s="27"/>
      <c r="SPN211" s="28"/>
      <c r="SPO211" s="28"/>
      <c r="SPP211" s="28"/>
      <c r="SPQ211" s="28"/>
      <c r="SPR211" s="28"/>
      <c r="SPS211" s="28"/>
      <c r="SPT211" s="29"/>
      <c r="SPU211" s="27"/>
      <c r="SPV211" s="28"/>
      <c r="SPW211" s="28"/>
      <c r="SPX211" s="28"/>
      <c r="SPY211" s="28"/>
      <c r="SPZ211" s="28"/>
      <c r="SQA211" s="28"/>
      <c r="SQB211" s="29"/>
      <c r="SQC211" s="27"/>
      <c r="SQD211" s="28"/>
      <c r="SQE211" s="28"/>
      <c r="SQF211" s="28"/>
      <c r="SQG211" s="28"/>
      <c r="SQH211" s="28"/>
      <c r="SQI211" s="28"/>
      <c r="SQJ211" s="29"/>
      <c r="SQK211" s="27"/>
      <c r="SQL211" s="28"/>
      <c r="SQM211" s="28"/>
      <c r="SQN211" s="28"/>
      <c r="SQO211" s="28"/>
      <c r="SQP211" s="28"/>
      <c r="SQQ211" s="28"/>
      <c r="SQR211" s="29"/>
      <c r="SQS211" s="27"/>
      <c r="SQT211" s="28"/>
      <c r="SQU211" s="28"/>
      <c r="SQV211" s="28"/>
      <c r="SQW211" s="28"/>
      <c r="SQX211" s="28"/>
      <c r="SQY211" s="28"/>
      <c r="SQZ211" s="29"/>
      <c r="SRA211" s="27"/>
      <c r="SRB211" s="28"/>
      <c r="SRC211" s="28"/>
      <c r="SRD211" s="28"/>
      <c r="SRE211" s="28"/>
      <c r="SRF211" s="28"/>
      <c r="SRG211" s="28"/>
      <c r="SRH211" s="29"/>
      <c r="SRI211" s="27"/>
      <c r="SRJ211" s="28"/>
      <c r="SRK211" s="28"/>
      <c r="SRL211" s="28"/>
      <c r="SRM211" s="28"/>
      <c r="SRN211" s="28"/>
      <c r="SRO211" s="28"/>
      <c r="SRP211" s="29"/>
      <c r="SRQ211" s="27"/>
      <c r="SRR211" s="28"/>
      <c r="SRS211" s="28"/>
      <c r="SRT211" s="28"/>
      <c r="SRU211" s="28"/>
      <c r="SRV211" s="28"/>
      <c r="SRW211" s="28"/>
      <c r="SRX211" s="29"/>
      <c r="SRY211" s="27"/>
      <c r="SRZ211" s="28"/>
      <c r="SSA211" s="28"/>
      <c r="SSB211" s="28"/>
      <c r="SSC211" s="28"/>
      <c r="SSD211" s="28"/>
      <c r="SSE211" s="28"/>
      <c r="SSF211" s="29"/>
      <c r="SSG211" s="27"/>
      <c r="SSH211" s="28"/>
      <c r="SSI211" s="28"/>
      <c r="SSJ211" s="28"/>
      <c r="SSK211" s="28"/>
      <c r="SSL211" s="28"/>
      <c r="SSM211" s="28"/>
      <c r="SSN211" s="29"/>
      <c r="SSO211" s="27"/>
      <c r="SSP211" s="28"/>
      <c r="SSQ211" s="28"/>
      <c r="SSR211" s="28"/>
      <c r="SSS211" s="28"/>
      <c r="SST211" s="28"/>
      <c r="SSU211" s="28"/>
      <c r="SSV211" s="29"/>
      <c r="SSW211" s="27"/>
      <c r="SSX211" s="28"/>
      <c r="SSY211" s="28"/>
      <c r="SSZ211" s="28"/>
      <c r="STA211" s="28"/>
      <c r="STB211" s="28"/>
      <c r="STC211" s="28"/>
      <c r="STD211" s="29"/>
      <c r="STE211" s="27"/>
      <c r="STF211" s="28"/>
      <c r="STG211" s="28"/>
      <c r="STH211" s="28"/>
      <c r="STI211" s="28"/>
      <c r="STJ211" s="28"/>
      <c r="STK211" s="28"/>
      <c r="STL211" s="29"/>
      <c r="STM211" s="27"/>
      <c r="STN211" s="28"/>
      <c r="STO211" s="28"/>
      <c r="STP211" s="28"/>
      <c r="STQ211" s="28"/>
      <c r="STR211" s="28"/>
      <c r="STS211" s="28"/>
      <c r="STT211" s="29"/>
      <c r="STU211" s="27"/>
      <c r="STV211" s="28"/>
      <c r="STW211" s="28"/>
      <c r="STX211" s="28"/>
      <c r="STY211" s="28"/>
      <c r="STZ211" s="28"/>
      <c r="SUA211" s="28"/>
      <c r="SUB211" s="29"/>
      <c r="SUC211" s="27"/>
      <c r="SUD211" s="28"/>
      <c r="SUE211" s="28"/>
      <c r="SUF211" s="28"/>
      <c r="SUG211" s="28"/>
      <c r="SUH211" s="28"/>
      <c r="SUI211" s="28"/>
      <c r="SUJ211" s="29"/>
      <c r="SUK211" s="27"/>
      <c r="SUL211" s="28"/>
      <c r="SUM211" s="28"/>
      <c r="SUN211" s="28"/>
      <c r="SUO211" s="28"/>
      <c r="SUP211" s="28"/>
      <c r="SUQ211" s="28"/>
      <c r="SUR211" s="29"/>
      <c r="SUS211" s="27"/>
      <c r="SUT211" s="28"/>
      <c r="SUU211" s="28"/>
      <c r="SUV211" s="28"/>
      <c r="SUW211" s="28"/>
      <c r="SUX211" s="28"/>
      <c r="SUY211" s="28"/>
      <c r="SUZ211" s="29"/>
      <c r="SVA211" s="27"/>
      <c r="SVB211" s="28"/>
      <c r="SVC211" s="28"/>
      <c r="SVD211" s="28"/>
      <c r="SVE211" s="28"/>
      <c r="SVF211" s="28"/>
      <c r="SVG211" s="28"/>
      <c r="SVH211" s="29"/>
      <c r="SVI211" s="27"/>
      <c r="SVJ211" s="28"/>
      <c r="SVK211" s="28"/>
      <c r="SVL211" s="28"/>
      <c r="SVM211" s="28"/>
      <c r="SVN211" s="28"/>
      <c r="SVO211" s="28"/>
      <c r="SVP211" s="29"/>
      <c r="SVQ211" s="27"/>
      <c r="SVR211" s="28"/>
      <c r="SVS211" s="28"/>
      <c r="SVT211" s="28"/>
      <c r="SVU211" s="28"/>
      <c r="SVV211" s="28"/>
      <c r="SVW211" s="28"/>
      <c r="SVX211" s="29"/>
      <c r="SVY211" s="27"/>
      <c r="SVZ211" s="28"/>
      <c r="SWA211" s="28"/>
      <c r="SWB211" s="28"/>
      <c r="SWC211" s="28"/>
      <c r="SWD211" s="28"/>
      <c r="SWE211" s="28"/>
      <c r="SWF211" s="29"/>
      <c r="SWG211" s="27"/>
      <c r="SWH211" s="28"/>
      <c r="SWI211" s="28"/>
      <c r="SWJ211" s="28"/>
      <c r="SWK211" s="28"/>
      <c r="SWL211" s="28"/>
      <c r="SWM211" s="28"/>
      <c r="SWN211" s="29"/>
      <c r="SWO211" s="27"/>
      <c r="SWP211" s="28"/>
      <c r="SWQ211" s="28"/>
      <c r="SWR211" s="28"/>
      <c r="SWS211" s="28"/>
      <c r="SWT211" s="28"/>
      <c r="SWU211" s="28"/>
      <c r="SWV211" s="29"/>
      <c r="SWW211" s="27"/>
      <c r="SWX211" s="28"/>
      <c r="SWY211" s="28"/>
      <c r="SWZ211" s="28"/>
      <c r="SXA211" s="28"/>
      <c r="SXB211" s="28"/>
      <c r="SXC211" s="28"/>
      <c r="SXD211" s="29"/>
      <c r="SXE211" s="27"/>
      <c r="SXF211" s="28"/>
      <c r="SXG211" s="28"/>
      <c r="SXH211" s="28"/>
      <c r="SXI211" s="28"/>
      <c r="SXJ211" s="28"/>
      <c r="SXK211" s="28"/>
      <c r="SXL211" s="29"/>
      <c r="SXM211" s="27"/>
      <c r="SXN211" s="28"/>
      <c r="SXO211" s="28"/>
      <c r="SXP211" s="28"/>
      <c r="SXQ211" s="28"/>
      <c r="SXR211" s="28"/>
      <c r="SXS211" s="28"/>
      <c r="SXT211" s="29"/>
      <c r="SXU211" s="27"/>
      <c r="SXV211" s="28"/>
      <c r="SXW211" s="28"/>
      <c r="SXX211" s="28"/>
      <c r="SXY211" s="28"/>
      <c r="SXZ211" s="28"/>
      <c r="SYA211" s="28"/>
      <c r="SYB211" s="29"/>
      <c r="SYC211" s="27"/>
      <c r="SYD211" s="28"/>
      <c r="SYE211" s="28"/>
      <c r="SYF211" s="28"/>
      <c r="SYG211" s="28"/>
      <c r="SYH211" s="28"/>
      <c r="SYI211" s="28"/>
      <c r="SYJ211" s="29"/>
      <c r="SYK211" s="27"/>
      <c r="SYL211" s="28"/>
      <c r="SYM211" s="28"/>
      <c r="SYN211" s="28"/>
      <c r="SYO211" s="28"/>
      <c r="SYP211" s="28"/>
      <c r="SYQ211" s="28"/>
      <c r="SYR211" s="29"/>
      <c r="SYS211" s="27"/>
      <c r="SYT211" s="28"/>
      <c r="SYU211" s="28"/>
      <c r="SYV211" s="28"/>
      <c r="SYW211" s="28"/>
      <c r="SYX211" s="28"/>
      <c r="SYY211" s="28"/>
      <c r="SYZ211" s="29"/>
      <c r="SZA211" s="27"/>
      <c r="SZB211" s="28"/>
      <c r="SZC211" s="28"/>
      <c r="SZD211" s="28"/>
      <c r="SZE211" s="28"/>
      <c r="SZF211" s="28"/>
      <c r="SZG211" s="28"/>
      <c r="SZH211" s="29"/>
      <c r="SZI211" s="27"/>
      <c r="SZJ211" s="28"/>
      <c r="SZK211" s="28"/>
      <c r="SZL211" s="28"/>
      <c r="SZM211" s="28"/>
      <c r="SZN211" s="28"/>
      <c r="SZO211" s="28"/>
      <c r="SZP211" s="29"/>
      <c r="SZQ211" s="27"/>
      <c r="SZR211" s="28"/>
      <c r="SZS211" s="28"/>
      <c r="SZT211" s="28"/>
      <c r="SZU211" s="28"/>
      <c r="SZV211" s="28"/>
      <c r="SZW211" s="28"/>
      <c r="SZX211" s="29"/>
      <c r="SZY211" s="27"/>
      <c r="SZZ211" s="28"/>
      <c r="TAA211" s="28"/>
      <c r="TAB211" s="28"/>
      <c r="TAC211" s="28"/>
      <c r="TAD211" s="28"/>
      <c r="TAE211" s="28"/>
      <c r="TAF211" s="29"/>
      <c r="TAG211" s="27"/>
      <c r="TAH211" s="28"/>
      <c r="TAI211" s="28"/>
      <c r="TAJ211" s="28"/>
      <c r="TAK211" s="28"/>
      <c r="TAL211" s="28"/>
      <c r="TAM211" s="28"/>
      <c r="TAN211" s="29"/>
      <c r="TAO211" s="27"/>
      <c r="TAP211" s="28"/>
      <c r="TAQ211" s="28"/>
      <c r="TAR211" s="28"/>
      <c r="TAS211" s="28"/>
      <c r="TAT211" s="28"/>
      <c r="TAU211" s="28"/>
      <c r="TAV211" s="29"/>
      <c r="TAW211" s="27"/>
      <c r="TAX211" s="28"/>
      <c r="TAY211" s="28"/>
      <c r="TAZ211" s="28"/>
      <c r="TBA211" s="28"/>
      <c r="TBB211" s="28"/>
      <c r="TBC211" s="28"/>
      <c r="TBD211" s="29"/>
      <c r="TBE211" s="27"/>
      <c r="TBF211" s="28"/>
      <c r="TBG211" s="28"/>
      <c r="TBH211" s="28"/>
      <c r="TBI211" s="28"/>
      <c r="TBJ211" s="28"/>
      <c r="TBK211" s="28"/>
      <c r="TBL211" s="29"/>
      <c r="TBM211" s="27"/>
      <c r="TBN211" s="28"/>
      <c r="TBO211" s="28"/>
      <c r="TBP211" s="28"/>
      <c r="TBQ211" s="28"/>
      <c r="TBR211" s="28"/>
      <c r="TBS211" s="28"/>
      <c r="TBT211" s="29"/>
      <c r="TBU211" s="27"/>
      <c r="TBV211" s="28"/>
      <c r="TBW211" s="28"/>
      <c r="TBX211" s="28"/>
      <c r="TBY211" s="28"/>
      <c r="TBZ211" s="28"/>
      <c r="TCA211" s="28"/>
      <c r="TCB211" s="29"/>
      <c r="TCC211" s="27"/>
      <c r="TCD211" s="28"/>
      <c r="TCE211" s="28"/>
      <c r="TCF211" s="28"/>
      <c r="TCG211" s="28"/>
      <c r="TCH211" s="28"/>
      <c r="TCI211" s="28"/>
      <c r="TCJ211" s="29"/>
      <c r="TCK211" s="27"/>
      <c r="TCL211" s="28"/>
      <c r="TCM211" s="28"/>
      <c r="TCN211" s="28"/>
      <c r="TCO211" s="28"/>
      <c r="TCP211" s="28"/>
      <c r="TCQ211" s="28"/>
      <c r="TCR211" s="29"/>
      <c r="TCS211" s="27"/>
      <c r="TCT211" s="28"/>
      <c r="TCU211" s="28"/>
      <c r="TCV211" s="28"/>
      <c r="TCW211" s="28"/>
      <c r="TCX211" s="28"/>
      <c r="TCY211" s="28"/>
      <c r="TCZ211" s="29"/>
      <c r="TDA211" s="27"/>
      <c r="TDB211" s="28"/>
      <c r="TDC211" s="28"/>
      <c r="TDD211" s="28"/>
      <c r="TDE211" s="28"/>
      <c r="TDF211" s="28"/>
      <c r="TDG211" s="28"/>
      <c r="TDH211" s="29"/>
      <c r="TDI211" s="27"/>
      <c r="TDJ211" s="28"/>
      <c r="TDK211" s="28"/>
      <c r="TDL211" s="28"/>
      <c r="TDM211" s="28"/>
      <c r="TDN211" s="28"/>
      <c r="TDO211" s="28"/>
      <c r="TDP211" s="29"/>
      <c r="TDQ211" s="27"/>
      <c r="TDR211" s="28"/>
      <c r="TDS211" s="28"/>
      <c r="TDT211" s="28"/>
      <c r="TDU211" s="28"/>
      <c r="TDV211" s="28"/>
      <c r="TDW211" s="28"/>
      <c r="TDX211" s="29"/>
      <c r="TDY211" s="27"/>
      <c r="TDZ211" s="28"/>
      <c r="TEA211" s="28"/>
      <c r="TEB211" s="28"/>
      <c r="TEC211" s="28"/>
      <c r="TED211" s="28"/>
      <c r="TEE211" s="28"/>
      <c r="TEF211" s="29"/>
      <c r="TEG211" s="27"/>
      <c r="TEH211" s="28"/>
      <c r="TEI211" s="28"/>
      <c r="TEJ211" s="28"/>
      <c r="TEK211" s="28"/>
      <c r="TEL211" s="28"/>
      <c r="TEM211" s="28"/>
      <c r="TEN211" s="29"/>
      <c r="TEO211" s="27"/>
      <c r="TEP211" s="28"/>
      <c r="TEQ211" s="28"/>
      <c r="TER211" s="28"/>
      <c r="TES211" s="28"/>
      <c r="TET211" s="28"/>
      <c r="TEU211" s="28"/>
      <c r="TEV211" s="29"/>
      <c r="TEW211" s="27"/>
      <c r="TEX211" s="28"/>
      <c r="TEY211" s="28"/>
      <c r="TEZ211" s="28"/>
      <c r="TFA211" s="28"/>
      <c r="TFB211" s="28"/>
      <c r="TFC211" s="28"/>
      <c r="TFD211" s="29"/>
      <c r="TFE211" s="27"/>
      <c r="TFF211" s="28"/>
      <c r="TFG211" s="28"/>
      <c r="TFH211" s="28"/>
      <c r="TFI211" s="28"/>
      <c r="TFJ211" s="28"/>
      <c r="TFK211" s="28"/>
      <c r="TFL211" s="29"/>
      <c r="TFM211" s="27"/>
      <c r="TFN211" s="28"/>
      <c r="TFO211" s="28"/>
      <c r="TFP211" s="28"/>
      <c r="TFQ211" s="28"/>
      <c r="TFR211" s="28"/>
      <c r="TFS211" s="28"/>
      <c r="TFT211" s="29"/>
      <c r="TFU211" s="27"/>
      <c r="TFV211" s="28"/>
      <c r="TFW211" s="28"/>
      <c r="TFX211" s="28"/>
      <c r="TFY211" s="28"/>
      <c r="TFZ211" s="28"/>
      <c r="TGA211" s="28"/>
      <c r="TGB211" s="29"/>
      <c r="TGC211" s="27"/>
      <c r="TGD211" s="28"/>
      <c r="TGE211" s="28"/>
      <c r="TGF211" s="28"/>
      <c r="TGG211" s="28"/>
      <c r="TGH211" s="28"/>
      <c r="TGI211" s="28"/>
      <c r="TGJ211" s="29"/>
      <c r="TGK211" s="27"/>
      <c r="TGL211" s="28"/>
      <c r="TGM211" s="28"/>
      <c r="TGN211" s="28"/>
      <c r="TGO211" s="28"/>
      <c r="TGP211" s="28"/>
      <c r="TGQ211" s="28"/>
      <c r="TGR211" s="29"/>
      <c r="TGS211" s="27"/>
      <c r="TGT211" s="28"/>
      <c r="TGU211" s="28"/>
      <c r="TGV211" s="28"/>
      <c r="TGW211" s="28"/>
      <c r="TGX211" s="28"/>
      <c r="TGY211" s="28"/>
      <c r="TGZ211" s="29"/>
      <c r="THA211" s="27"/>
      <c r="THB211" s="28"/>
      <c r="THC211" s="28"/>
      <c r="THD211" s="28"/>
      <c r="THE211" s="28"/>
      <c r="THF211" s="28"/>
      <c r="THG211" s="28"/>
      <c r="THH211" s="29"/>
      <c r="THI211" s="27"/>
      <c r="THJ211" s="28"/>
      <c r="THK211" s="28"/>
      <c r="THL211" s="28"/>
      <c r="THM211" s="28"/>
      <c r="THN211" s="28"/>
      <c r="THO211" s="28"/>
      <c r="THP211" s="29"/>
      <c r="THQ211" s="27"/>
      <c r="THR211" s="28"/>
      <c r="THS211" s="28"/>
      <c r="THT211" s="28"/>
      <c r="THU211" s="28"/>
      <c r="THV211" s="28"/>
      <c r="THW211" s="28"/>
      <c r="THX211" s="29"/>
      <c r="THY211" s="27"/>
      <c r="THZ211" s="28"/>
      <c r="TIA211" s="28"/>
      <c r="TIB211" s="28"/>
      <c r="TIC211" s="28"/>
      <c r="TID211" s="28"/>
      <c r="TIE211" s="28"/>
      <c r="TIF211" s="29"/>
      <c r="TIG211" s="27"/>
      <c r="TIH211" s="28"/>
      <c r="TII211" s="28"/>
      <c r="TIJ211" s="28"/>
      <c r="TIK211" s="28"/>
      <c r="TIL211" s="28"/>
      <c r="TIM211" s="28"/>
      <c r="TIN211" s="29"/>
      <c r="TIO211" s="27"/>
      <c r="TIP211" s="28"/>
      <c r="TIQ211" s="28"/>
      <c r="TIR211" s="28"/>
      <c r="TIS211" s="28"/>
      <c r="TIT211" s="28"/>
      <c r="TIU211" s="28"/>
      <c r="TIV211" s="29"/>
      <c r="TIW211" s="27"/>
      <c r="TIX211" s="28"/>
      <c r="TIY211" s="28"/>
      <c r="TIZ211" s="28"/>
      <c r="TJA211" s="28"/>
      <c r="TJB211" s="28"/>
      <c r="TJC211" s="28"/>
      <c r="TJD211" s="29"/>
      <c r="TJE211" s="27"/>
      <c r="TJF211" s="28"/>
      <c r="TJG211" s="28"/>
      <c r="TJH211" s="28"/>
      <c r="TJI211" s="28"/>
      <c r="TJJ211" s="28"/>
      <c r="TJK211" s="28"/>
      <c r="TJL211" s="29"/>
      <c r="TJM211" s="27"/>
      <c r="TJN211" s="28"/>
      <c r="TJO211" s="28"/>
      <c r="TJP211" s="28"/>
      <c r="TJQ211" s="28"/>
      <c r="TJR211" s="28"/>
      <c r="TJS211" s="28"/>
      <c r="TJT211" s="29"/>
      <c r="TJU211" s="27"/>
      <c r="TJV211" s="28"/>
      <c r="TJW211" s="28"/>
      <c r="TJX211" s="28"/>
      <c r="TJY211" s="28"/>
      <c r="TJZ211" s="28"/>
      <c r="TKA211" s="28"/>
      <c r="TKB211" s="29"/>
      <c r="TKC211" s="27"/>
      <c r="TKD211" s="28"/>
      <c r="TKE211" s="28"/>
      <c r="TKF211" s="28"/>
      <c r="TKG211" s="28"/>
      <c r="TKH211" s="28"/>
      <c r="TKI211" s="28"/>
      <c r="TKJ211" s="29"/>
      <c r="TKK211" s="27"/>
      <c r="TKL211" s="28"/>
      <c r="TKM211" s="28"/>
      <c r="TKN211" s="28"/>
      <c r="TKO211" s="28"/>
      <c r="TKP211" s="28"/>
      <c r="TKQ211" s="28"/>
      <c r="TKR211" s="29"/>
      <c r="TKS211" s="27"/>
      <c r="TKT211" s="28"/>
      <c r="TKU211" s="28"/>
      <c r="TKV211" s="28"/>
      <c r="TKW211" s="28"/>
      <c r="TKX211" s="28"/>
      <c r="TKY211" s="28"/>
      <c r="TKZ211" s="29"/>
      <c r="TLA211" s="27"/>
      <c r="TLB211" s="28"/>
      <c r="TLC211" s="28"/>
      <c r="TLD211" s="28"/>
      <c r="TLE211" s="28"/>
      <c r="TLF211" s="28"/>
      <c r="TLG211" s="28"/>
      <c r="TLH211" s="29"/>
      <c r="TLI211" s="27"/>
      <c r="TLJ211" s="28"/>
      <c r="TLK211" s="28"/>
      <c r="TLL211" s="28"/>
      <c r="TLM211" s="28"/>
      <c r="TLN211" s="28"/>
      <c r="TLO211" s="28"/>
      <c r="TLP211" s="29"/>
      <c r="TLQ211" s="27"/>
      <c r="TLR211" s="28"/>
      <c r="TLS211" s="28"/>
      <c r="TLT211" s="28"/>
      <c r="TLU211" s="28"/>
      <c r="TLV211" s="28"/>
      <c r="TLW211" s="28"/>
      <c r="TLX211" s="29"/>
      <c r="TLY211" s="27"/>
      <c r="TLZ211" s="28"/>
      <c r="TMA211" s="28"/>
      <c r="TMB211" s="28"/>
      <c r="TMC211" s="28"/>
      <c r="TMD211" s="28"/>
      <c r="TME211" s="28"/>
      <c r="TMF211" s="29"/>
      <c r="TMG211" s="27"/>
      <c r="TMH211" s="28"/>
      <c r="TMI211" s="28"/>
      <c r="TMJ211" s="28"/>
      <c r="TMK211" s="28"/>
      <c r="TML211" s="28"/>
      <c r="TMM211" s="28"/>
      <c r="TMN211" s="29"/>
      <c r="TMO211" s="27"/>
      <c r="TMP211" s="28"/>
      <c r="TMQ211" s="28"/>
      <c r="TMR211" s="28"/>
      <c r="TMS211" s="28"/>
      <c r="TMT211" s="28"/>
      <c r="TMU211" s="28"/>
      <c r="TMV211" s="29"/>
      <c r="TMW211" s="27"/>
      <c r="TMX211" s="28"/>
      <c r="TMY211" s="28"/>
      <c r="TMZ211" s="28"/>
      <c r="TNA211" s="28"/>
      <c r="TNB211" s="28"/>
      <c r="TNC211" s="28"/>
      <c r="TND211" s="29"/>
      <c r="TNE211" s="27"/>
      <c r="TNF211" s="28"/>
      <c r="TNG211" s="28"/>
      <c r="TNH211" s="28"/>
      <c r="TNI211" s="28"/>
      <c r="TNJ211" s="28"/>
      <c r="TNK211" s="28"/>
      <c r="TNL211" s="29"/>
      <c r="TNM211" s="27"/>
      <c r="TNN211" s="28"/>
      <c r="TNO211" s="28"/>
      <c r="TNP211" s="28"/>
      <c r="TNQ211" s="28"/>
      <c r="TNR211" s="28"/>
      <c r="TNS211" s="28"/>
      <c r="TNT211" s="29"/>
      <c r="TNU211" s="27"/>
      <c r="TNV211" s="28"/>
      <c r="TNW211" s="28"/>
      <c r="TNX211" s="28"/>
      <c r="TNY211" s="28"/>
      <c r="TNZ211" s="28"/>
      <c r="TOA211" s="28"/>
      <c r="TOB211" s="29"/>
      <c r="TOC211" s="27"/>
      <c r="TOD211" s="28"/>
      <c r="TOE211" s="28"/>
      <c r="TOF211" s="28"/>
      <c r="TOG211" s="28"/>
      <c r="TOH211" s="28"/>
      <c r="TOI211" s="28"/>
      <c r="TOJ211" s="29"/>
      <c r="TOK211" s="27"/>
      <c r="TOL211" s="28"/>
      <c r="TOM211" s="28"/>
      <c r="TON211" s="28"/>
      <c r="TOO211" s="28"/>
      <c r="TOP211" s="28"/>
      <c r="TOQ211" s="28"/>
      <c r="TOR211" s="29"/>
      <c r="TOS211" s="27"/>
      <c r="TOT211" s="28"/>
      <c r="TOU211" s="28"/>
      <c r="TOV211" s="28"/>
      <c r="TOW211" s="28"/>
      <c r="TOX211" s="28"/>
      <c r="TOY211" s="28"/>
      <c r="TOZ211" s="29"/>
      <c r="TPA211" s="27"/>
      <c r="TPB211" s="28"/>
      <c r="TPC211" s="28"/>
      <c r="TPD211" s="28"/>
      <c r="TPE211" s="28"/>
      <c r="TPF211" s="28"/>
      <c r="TPG211" s="28"/>
      <c r="TPH211" s="29"/>
      <c r="TPI211" s="27"/>
      <c r="TPJ211" s="28"/>
      <c r="TPK211" s="28"/>
      <c r="TPL211" s="28"/>
      <c r="TPM211" s="28"/>
      <c r="TPN211" s="28"/>
      <c r="TPO211" s="28"/>
      <c r="TPP211" s="29"/>
      <c r="TPQ211" s="27"/>
      <c r="TPR211" s="28"/>
      <c r="TPS211" s="28"/>
      <c r="TPT211" s="28"/>
      <c r="TPU211" s="28"/>
      <c r="TPV211" s="28"/>
      <c r="TPW211" s="28"/>
      <c r="TPX211" s="29"/>
      <c r="TPY211" s="27"/>
      <c r="TPZ211" s="28"/>
      <c r="TQA211" s="28"/>
      <c r="TQB211" s="28"/>
      <c r="TQC211" s="28"/>
      <c r="TQD211" s="28"/>
      <c r="TQE211" s="28"/>
      <c r="TQF211" s="29"/>
      <c r="TQG211" s="27"/>
      <c r="TQH211" s="28"/>
      <c r="TQI211" s="28"/>
      <c r="TQJ211" s="28"/>
      <c r="TQK211" s="28"/>
      <c r="TQL211" s="28"/>
      <c r="TQM211" s="28"/>
      <c r="TQN211" s="29"/>
      <c r="TQO211" s="27"/>
      <c r="TQP211" s="28"/>
      <c r="TQQ211" s="28"/>
      <c r="TQR211" s="28"/>
      <c r="TQS211" s="28"/>
      <c r="TQT211" s="28"/>
      <c r="TQU211" s="28"/>
      <c r="TQV211" s="29"/>
      <c r="TQW211" s="27"/>
      <c r="TQX211" s="28"/>
      <c r="TQY211" s="28"/>
      <c r="TQZ211" s="28"/>
      <c r="TRA211" s="28"/>
      <c r="TRB211" s="28"/>
      <c r="TRC211" s="28"/>
      <c r="TRD211" s="29"/>
      <c r="TRE211" s="27"/>
      <c r="TRF211" s="28"/>
      <c r="TRG211" s="28"/>
      <c r="TRH211" s="28"/>
      <c r="TRI211" s="28"/>
      <c r="TRJ211" s="28"/>
      <c r="TRK211" s="28"/>
      <c r="TRL211" s="29"/>
      <c r="TRM211" s="27"/>
      <c r="TRN211" s="28"/>
      <c r="TRO211" s="28"/>
      <c r="TRP211" s="28"/>
      <c r="TRQ211" s="28"/>
      <c r="TRR211" s="28"/>
      <c r="TRS211" s="28"/>
      <c r="TRT211" s="29"/>
      <c r="TRU211" s="27"/>
      <c r="TRV211" s="28"/>
      <c r="TRW211" s="28"/>
      <c r="TRX211" s="28"/>
      <c r="TRY211" s="28"/>
      <c r="TRZ211" s="28"/>
      <c r="TSA211" s="28"/>
      <c r="TSB211" s="29"/>
      <c r="TSC211" s="27"/>
      <c r="TSD211" s="28"/>
      <c r="TSE211" s="28"/>
      <c r="TSF211" s="28"/>
      <c r="TSG211" s="28"/>
      <c r="TSH211" s="28"/>
      <c r="TSI211" s="28"/>
      <c r="TSJ211" s="29"/>
      <c r="TSK211" s="27"/>
      <c r="TSL211" s="28"/>
      <c r="TSM211" s="28"/>
      <c r="TSN211" s="28"/>
      <c r="TSO211" s="28"/>
      <c r="TSP211" s="28"/>
      <c r="TSQ211" s="28"/>
      <c r="TSR211" s="29"/>
      <c r="TSS211" s="27"/>
      <c r="TST211" s="28"/>
      <c r="TSU211" s="28"/>
      <c r="TSV211" s="28"/>
      <c r="TSW211" s="28"/>
      <c r="TSX211" s="28"/>
      <c r="TSY211" s="28"/>
      <c r="TSZ211" s="29"/>
      <c r="TTA211" s="27"/>
      <c r="TTB211" s="28"/>
      <c r="TTC211" s="28"/>
      <c r="TTD211" s="28"/>
      <c r="TTE211" s="28"/>
      <c r="TTF211" s="28"/>
      <c r="TTG211" s="28"/>
      <c r="TTH211" s="29"/>
      <c r="TTI211" s="27"/>
      <c r="TTJ211" s="28"/>
      <c r="TTK211" s="28"/>
      <c r="TTL211" s="28"/>
      <c r="TTM211" s="28"/>
      <c r="TTN211" s="28"/>
      <c r="TTO211" s="28"/>
      <c r="TTP211" s="29"/>
      <c r="TTQ211" s="27"/>
      <c r="TTR211" s="28"/>
      <c r="TTS211" s="28"/>
      <c r="TTT211" s="28"/>
      <c r="TTU211" s="28"/>
      <c r="TTV211" s="28"/>
      <c r="TTW211" s="28"/>
      <c r="TTX211" s="29"/>
      <c r="TTY211" s="27"/>
      <c r="TTZ211" s="28"/>
      <c r="TUA211" s="28"/>
      <c r="TUB211" s="28"/>
      <c r="TUC211" s="28"/>
      <c r="TUD211" s="28"/>
      <c r="TUE211" s="28"/>
      <c r="TUF211" s="29"/>
      <c r="TUG211" s="27"/>
      <c r="TUH211" s="28"/>
      <c r="TUI211" s="28"/>
      <c r="TUJ211" s="28"/>
      <c r="TUK211" s="28"/>
      <c r="TUL211" s="28"/>
      <c r="TUM211" s="28"/>
      <c r="TUN211" s="29"/>
      <c r="TUO211" s="27"/>
      <c r="TUP211" s="28"/>
      <c r="TUQ211" s="28"/>
      <c r="TUR211" s="28"/>
      <c r="TUS211" s="28"/>
      <c r="TUT211" s="28"/>
      <c r="TUU211" s="28"/>
      <c r="TUV211" s="29"/>
      <c r="TUW211" s="27"/>
      <c r="TUX211" s="28"/>
      <c r="TUY211" s="28"/>
      <c r="TUZ211" s="28"/>
      <c r="TVA211" s="28"/>
      <c r="TVB211" s="28"/>
      <c r="TVC211" s="28"/>
      <c r="TVD211" s="29"/>
      <c r="TVE211" s="27"/>
      <c r="TVF211" s="28"/>
      <c r="TVG211" s="28"/>
      <c r="TVH211" s="28"/>
      <c r="TVI211" s="28"/>
      <c r="TVJ211" s="28"/>
      <c r="TVK211" s="28"/>
      <c r="TVL211" s="29"/>
      <c r="TVM211" s="27"/>
      <c r="TVN211" s="28"/>
      <c r="TVO211" s="28"/>
      <c r="TVP211" s="28"/>
      <c r="TVQ211" s="28"/>
      <c r="TVR211" s="28"/>
      <c r="TVS211" s="28"/>
      <c r="TVT211" s="29"/>
      <c r="TVU211" s="27"/>
      <c r="TVV211" s="28"/>
      <c r="TVW211" s="28"/>
      <c r="TVX211" s="28"/>
      <c r="TVY211" s="28"/>
      <c r="TVZ211" s="28"/>
      <c r="TWA211" s="28"/>
      <c r="TWB211" s="29"/>
      <c r="TWC211" s="27"/>
      <c r="TWD211" s="28"/>
      <c r="TWE211" s="28"/>
      <c r="TWF211" s="28"/>
      <c r="TWG211" s="28"/>
      <c r="TWH211" s="28"/>
      <c r="TWI211" s="28"/>
      <c r="TWJ211" s="29"/>
      <c r="TWK211" s="27"/>
      <c r="TWL211" s="28"/>
      <c r="TWM211" s="28"/>
      <c r="TWN211" s="28"/>
      <c r="TWO211" s="28"/>
      <c r="TWP211" s="28"/>
      <c r="TWQ211" s="28"/>
      <c r="TWR211" s="29"/>
      <c r="TWS211" s="27"/>
      <c r="TWT211" s="28"/>
      <c r="TWU211" s="28"/>
      <c r="TWV211" s="28"/>
      <c r="TWW211" s="28"/>
      <c r="TWX211" s="28"/>
      <c r="TWY211" s="28"/>
      <c r="TWZ211" s="29"/>
      <c r="TXA211" s="27"/>
      <c r="TXB211" s="28"/>
      <c r="TXC211" s="28"/>
      <c r="TXD211" s="28"/>
      <c r="TXE211" s="28"/>
      <c r="TXF211" s="28"/>
      <c r="TXG211" s="28"/>
      <c r="TXH211" s="29"/>
      <c r="TXI211" s="27"/>
      <c r="TXJ211" s="28"/>
      <c r="TXK211" s="28"/>
      <c r="TXL211" s="28"/>
      <c r="TXM211" s="28"/>
      <c r="TXN211" s="28"/>
      <c r="TXO211" s="28"/>
      <c r="TXP211" s="29"/>
      <c r="TXQ211" s="27"/>
      <c r="TXR211" s="28"/>
      <c r="TXS211" s="28"/>
      <c r="TXT211" s="28"/>
      <c r="TXU211" s="28"/>
      <c r="TXV211" s="28"/>
      <c r="TXW211" s="28"/>
      <c r="TXX211" s="29"/>
      <c r="TXY211" s="27"/>
      <c r="TXZ211" s="28"/>
      <c r="TYA211" s="28"/>
      <c r="TYB211" s="28"/>
      <c r="TYC211" s="28"/>
      <c r="TYD211" s="28"/>
      <c r="TYE211" s="28"/>
      <c r="TYF211" s="29"/>
      <c r="TYG211" s="27"/>
      <c r="TYH211" s="28"/>
      <c r="TYI211" s="28"/>
      <c r="TYJ211" s="28"/>
      <c r="TYK211" s="28"/>
      <c r="TYL211" s="28"/>
      <c r="TYM211" s="28"/>
      <c r="TYN211" s="29"/>
      <c r="TYO211" s="27"/>
      <c r="TYP211" s="28"/>
      <c r="TYQ211" s="28"/>
      <c r="TYR211" s="28"/>
      <c r="TYS211" s="28"/>
      <c r="TYT211" s="28"/>
      <c r="TYU211" s="28"/>
      <c r="TYV211" s="29"/>
      <c r="TYW211" s="27"/>
      <c r="TYX211" s="28"/>
      <c r="TYY211" s="28"/>
      <c r="TYZ211" s="28"/>
      <c r="TZA211" s="28"/>
      <c r="TZB211" s="28"/>
      <c r="TZC211" s="28"/>
      <c r="TZD211" s="29"/>
      <c r="TZE211" s="27"/>
      <c r="TZF211" s="28"/>
      <c r="TZG211" s="28"/>
      <c r="TZH211" s="28"/>
      <c r="TZI211" s="28"/>
      <c r="TZJ211" s="28"/>
      <c r="TZK211" s="28"/>
      <c r="TZL211" s="29"/>
      <c r="TZM211" s="27"/>
      <c r="TZN211" s="28"/>
      <c r="TZO211" s="28"/>
      <c r="TZP211" s="28"/>
      <c r="TZQ211" s="28"/>
      <c r="TZR211" s="28"/>
      <c r="TZS211" s="28"/>
      <c r="TZT211" s="29"/>
      <c r="TZU211" s="27"/>
      <c r="TZV211" s="28"/>
      <c r="TZW211" s="28"/>
      <c r="TZX211" s="28"/>
      <c r="TZY211" s="28"/>
      <c r="TZZ211" s="28"/>
      <c r="UAA211" s="28"/>
      <c r="UAB211" s="29"/>
      <c r="UAC211" s="27"/>
      <c r="UAD211" s="28"/>
      <c r="UAE211" s="28"/>
      <c r="UAF211" s="28"/>
      <c r="UAG211" s="28"/>
      <c r="UAH211" s="28"/>
      <c r="UAI211" s="28"/>
      <c r="UAJ211" s="29"/>
      <c r="UAK211" s="27"/>
      <c r="UAL211" s="28"/>
      <c r="UAM211" s="28"/>
      <c r="UAN211" s="28"/>
      <c r="UAO211" s="28"/>
      <c r="UAP211" s="28"/>
      <c r="UAQ211" s="28"/>
      <c r="UAR211" s="29"/>
      <c r="UAS211" s="27"/>
      <c r="UAT211" s="28"/>
      <c r="UAU211" s="28"/>
      <c r="UAV211" s="28"/>
      <c r="UAW211" s="28"/>
      <c r="UAX211" s="28"/>
      <c r="UAY211" s="28"/>
      <c r="UAZ211" s="29"/>
      <c r="UBA211" s="27"/>
      <c r="UBB211" s="28"/>
      <c r="UBC211" s="28"/>
      <c r="UBD211" s="28"/>
      <c r="UBE211" s="28"/>
      <c r="UBF211" s="28"/>
      <c r="UBG211" s="28"/>
      <c r="UBH211" s="29"/>
      <c r="UBI211" s="27"/>
      <c r="UBJ211" s="28"/>
      <c r="UBK211" s="28"/>
      <c r="UBL211" s="28"/>
      <c r="UBM211" s="28"/>
      <c r="UBN211" s="28"/>
      <c r="UBO211" s="28"/>
      <c r="UBP211" s="29"/>
      <c r="UBQ211" s="27"/>
      <c r="UBR211" s="28"/>
      <c r="UBS211" s="28"/>
      <c r="UBT211" s="28"/>
      <c r="UBU211" s="28"/>
      <c r="UBV211" s="28"/>
      <c r="UBW211" s="28"/>
      <c r="UBX211" s="29"/>
      <c r="UBY211" s="27"/>
      <c r="UBZ211" s="28"/>
      <c r="UCA211" s="28"/>
      <c r="UCB211" s="28"/>
      <c r="UCC211" s="28"/>
      <c r="UCD211" s="28"/>
      <c r="UCE211" s="28"/>
      <c r="UCF211" s="29"/>
      <c r="UCG211" s="27"/>
      <c r="UCH211" s="28"/>
      <c r="UCI211" s="28"/>
      <c r="UCJ211" s="28"/>
      <c r="UCK211" s="28"/>
      <c r="UCL211" s="28"/>
      <c r="UCM211" s="28"/>
      <c r="UCN211" s="29"/>
      <c r="UCO211" s="27"/>
      <c r="UCP211" s="28"/>
      <c r="UCQ211" s="28"/>
      <c r="UCR211" s="28"/>
      <c r="UCS211" s="28"/>
      <c r="UCT211" s="28"/>
      <c r="UCU211" s="28"/>
      <c r="UCV211" s="29"/>
      <c r="UCW211" s="27"/>
      <c r="UCX211" s="28"/>
      <c r="UCY211" s="28"/>
      <c r="UCZ211" s="28"/>
      <c r="UDA211" s="28"/>
      <c r="UDB211" s="28"/>
      <c r="UDC211" s="28"/>
      <c r="UDD211" s="29"/>
      <c r="UDE211" s="27"/>
      <c r="UDF211" s="28"/>
      <c r="UDG211" s="28"/>
      <c r="UDH211" s="28"/>
      <c r="UDI211" s="28"/>
      <c r="UDJ211" s="28"/>
      <c r="UDK211" s="28"/>
      <c r="UDL211" s="29"/>
      <c r="UDM211" s="27"/>
      <c r="UDN211" s="28"/>
      <c r="UDO211" s="28"/>
      <c r="UDP211" s="28"/>
      <c r="UDQ211" s="28"/>
      <c r="UDR211" s="28"/>
      <c r="UDS211" s="28"/>
      <c r="UDT211" s="29"/>
      <c r="UDU211" s="27"/>
      <c r="UDV211" s="28"/>
      <c r="UDW211" s="28"/>
      <c r="UDX211" s="28"/>
      <c r="UDY211" s="28"/>
      <c r="UDZ211" s="28"/>
      <c r="UEA211" s="28"/>
      <c r="UEB211" s="29"/>
      <c r="UEC211" s="27"/>
      <c r="UED211" s="28"/>
      <c r="UEE211" s="28"/>
      <c r="UEF211" s="28"/>
      <c r="UEG211" s="28"/>
      <c r="UEH211" s="28"/>
      <c r="UEI211" s="28"/>
      <c r="UEJ211" s="29"/>
      <c r="UEK211" s="27"/>
      <c r="UEL211" s="28"/>
      <c r="UEM211" s="28"/>
      <c r="UEN211" s="28"/>
      <c r="UEO211" s="28"/>
      <c r="UEP211" s="28"/>
      <c r="UEQ211" s="28"/>
      <c r="UER211" s="29"/>
      <c r="UES211" s="27"/>
      <c r="UET211" s="28"/>
      <c r="UEU211" s="28"/>
      <c r="UEV211" s="28"/>
      <c r="UEW211" s="28"/>
      <c r="UEX211" s="28"/>
      <c r="UEY211" s="28"/>
      <c r="UEZ211" s="29"/>
      <c r="UFA211" s="27"/>
      <c r="UFB211" s="28"/>
      <c r="UFC211" s="28"/>
      <c r="UFD211" s="28"/>
      <c r="UFE211" s="28"/>
      <c r="UFF211" s="28"/>
      <c r="UFG211" s="28"/>
      <c r="UFH211" s="29"/>
      <c r="UFI211" s="27"/>
      <c r="UFJ211" s="28"/>
      <c r="UFK211" s="28"/>
      <c r="UFL211" s="28"/>
      <c r="UFM211" s="28"/>
      <c r="UFN211" s="28"/>
      <c r="UFO211" s="28"/>
      <c r="UFP211" s="29"/>
      <c r="UFQ211" s="27"/>
      <c r="UFR211" s="28"/>
      <c r="UFS211" s="28"/>
      <c r="UFT211" s="28"/>
      <c r="UFU211" s="28"/>
      <c r="UFV211" s="28"/>
      <c r="UFW211" s="28"/>
      <c r="UFX211" s="29"/>
      <c r="UFY211" s="27"/>
      <c r="UFZ211" s="28"/>
      <c r="UGA211" s="28"/>
      <c r="UGB211" s="28"/>
      <c r="UGC211" s="28"/>
      <c r="UGD211" s="28"/>
      <c r="UGE211" s="28"/>
      <c r="UGF211" s="29"/>
      <c r="UGG211" s="27"/>
      <c r="UGH211" s="28"/>
      <c r="UGI211" s="28"/>
      <c r="UGJ211" s="28"/>
      <c r="UGK211" s="28"/>
      <c r="UGL211" s="28"/>
      <c r="UGM211" s="28"/>
      <c r="UGN211" s="29"/>
      <c r="UGO211" s="27"/>
      <c r="UGP211" s="28"/>
      <c r="UGQ211" s="28"/>
      <c r="UGR211" s="28"/>
      <c r="UGS211" s="28"/>
      <c r="UGT211" s="28"/>
      <c r="UGU211" s="28"/>
      <c r="UGV211" s="29"/>
      <c r="UGW211" s="27"/>
      <c r="UGX211" s="28"/>
      <c r="UGY211" s="28"/>
      <c r="UGZ211" s="28"/>
      <c r="UHA211" s="28"/>
      <c r="UHB211" s="28"/>
      <c r="UHC211" s="28"/>
      <c r="UHD211" s="29"/>
      <c r="UHE211" s="27"/>
      <c r="UHF211" s="28"/>
      <c r="UHG211" s="28"/>
      <c r="UHH211" s="28"/>
      <c r="UHI211" s="28"/>
      <c r="UHJ211" s="28"/>
      <c r="UHK211" s="28"/>
      <c r="UHL211" s="29"/>
      <c r="UHM211" s="27"/>
      <c r="UHN211" s="28"/>
      <c r="UHO211" s="28"/>
      <c r="UHP211" s="28"/>
      <c r="UHQ211" s="28"/>
      <c r="UHR211" s="28"/>
      <c r="UHS211" s="28"/>
      <c r="UHT211" s="29"/>
      <c r="UHU211" s="27"/>
      <c r="UHV211" s="28"/>
      <c r="UHW211" s="28"/>
      <c r="UHX211" s="28"/>
      <c r="UHY211" s="28"/>
      <c r="UHZ211" s="28"/>
      <c r="UIA211" s="28"/>
      <c r="UIB211" s="29"/>
      <c r="UIC211" s="27"/>
      <c r="UID211" s="28"/>
      <c r="UIE211" s="28"/>
      <c r="UIF211" s="28"/>
      <c r="UIG211" s="28"/>
      <c r="UIH211" s="28"/>
      <c r="UII211" s="28"/>
      <c r="UIJ211" s="29"/>
      <c r="UIK211" s="27"/>
      <c r="UIL211" s="28"/>
      <c r="UIM211" s="28"/>
      <c r="UIN211" s="28"/>
      <c r="UIO211" s="28"/>
      <c r="UIP211" s="28"/>
      <c r="UIQ211" s="28"/>
      <c r="UIR211" s="29"/>
      <c r="UIS211" s="27"/>
      <c r="UIT211" s="28"/>
      <c r="UIU211" s="28"/>
      <c r="UIV211" s="28"/>
      <c r="UIW211" s="28"/>
      <c r="UIX211" s="28"/>
      <c r="UIY211" s="28"/>
      <c r="UIZ211" s="29"/>
      <c r="UJA211" s="27"/>
      <c r="UJB211" s="28"/>
      <c r="UJC211" s="28"/>
      <c r="UJD211" s="28"/>
      <c r="UJE211" s="28"/>
      <c r="UJF211" s="28"/>
      <c r="UJG211" s="28"/>
      <c r="UJH211" s="29"/>
      <c r="UJI211" s="27"/>
      <c r="UJJ211" s="28"/>
      <c r="UJK211" s="28"/>
      <c r="UJL211" s="28"/>
      <c r="UJM211" s="28"/>
      <c r="UJN211" s="28"/>
      <c r="UJO211" s="28"/>
      <c r="UJP211" s="29"/>
      <c r="UJQ211" s="27"/>
      <c r="UJR211" s="28"/>
      <c r="UJS211" s="28"/>
      <c r="UJT211" s="28"/>
      <c r="UJU211" s="28"/>
      <c r="UJV211" s="28"/>
      <c r="UJW211" s="28"/>
      <c r="UJX211" s="29"/>
      <c r="UJY211" s="27"/>
      <c r="UJZ211" s="28"/>
      <c r="UKA211" s="28"/>
      <c r="UKB211" s="28"/>
      <c r="UKC211" s="28"/>
      <c r="UKD211" s="28"/>
      <c r="UKE211" s="28"/>
      <c r="UKF211" s="29"/>
      <c r="UKG211" s="27"/>
      <c r="UKH211" s="28"/>
      <c r="UKI211" s="28"/>
      <c r="UKJ211" s="28"/>
      <c r="UKK211" s="28"/>
      <c r="UKL211" s="28"/>
      <c r="UKM211" s="28"/>
      <c r="UKN211" s="29"/>
      <c r="UKO211" s="27"/>
      <c r="UKP211" s="28"/>
      <c r="UKQ211" s="28"/>
      <c r="UKR211" s="28"/>
      <c r="UKS211" s="28"/>
      <c r="UKT211" s="28"/>
      <c r="UKU211" s="28"/>
      <c r="UKV211" s="29"/>
      <c r="UKW211" s="27"/>
      <c r="UKX211" s="28"/>
      <c r="UKY211" s="28"/>
      <c r="UKZ211" s="28"/>
      <c r="ULA211" s="28"/>
      <c r="ULB211" s="28"/>
      <c r="ULC211" s="28"/>
      <c r="ULD211" s="29"/>
      <c r="ULE211" s="27"/>
      <c r="ULF211" s="28"/>
      <c r="ULG211" s="28"/>
      <c r="ULH211" s="28"/>
      <c r="ULI211" s="28"/>
      <c r="ULJ211" s="28"/>
      <c r="ULK211" s="28"/>
      <c r="ULL211" s="29"/>
      <c r="ULM211" s="27"/>
      <c r="ULN211" s="28"/>
      <c r="ULO211" s="28"/>
      <c r="ULP211" s="28"/>
      <c r="ULQ211" s="28"/>
      <c r="ULR211" s="28"/>
      <c r="ULS211" s="28"/>
      <c r="ULT211" s="29"/>
      <c r="ULU211" s="27"/>
      <c r="ULV211" s="28"/>
      <c r="ULW211" s="28"/>
      <c r="ULX211" s="28"/>
      <c r="ULY211" s="28"/>
      <c r="ULZ211" s="28"/>
      <c r="UMA211" s="28"/>
      <c r="UMB211" s="29"/>
      <c r="UMC211" s="27"/>
      <c r="UMD211" s="28"/>
      <c r="UME211" s="28"/>
      <c r="UMF211" s="28"/>
      <c r="UMG211" s="28"/>
      <c r="UMH211" s="28"/>
      <c r="UMI211" s="28"/>
      <c r="UMJ211" s="29"/>
      <c r="UMK211" s="27"/>
      <c r="UML211" s="28"/>
      <c r="UMM211" s="28"/>
      <c r="UMN211" s="28"/>
      <c r="UMO211" s="28"/>
      <c r="UMP211" s="28"/>
      <c r="UMQ211" s="28"/>
      <c r="UMR211" s="29"/>
      <c r="UMS211" s="27"/>
      <c r="UMT211" s="28"/>
      <c r="UMU211" s="28"/>
      <c r="UMV211" s="28"/>
      <c r="UMW211" s="28"/>
      <c r="UMX211" s="28"/>
      <c r="UMY211" s="28"/>
      <c r="UMZ211" s="29"/>
      <c r="UNA211" s="27"/>
      <c r="UNB211" s="28"/>
      <c r="UNC211" s="28"/>
      <c r="UND211" s="28"/>
      <c r="UNE211" s="28"/>
      <c r="UNF211" s="28"/>
      <c r="UNG211" s="28"/>
      <c r="UNH211" s="29"/>
      <c r="UNI211" s="27"/>
      <c r="UNJ211" s="28"/>
      <c r="UNK211" s="28"/>
      <c r="UNL211" s="28"/>
      <c r="UNM211" s="28"/>
      <c r="UNN211" s="28"/>
      <c r="UNO211" s="28"/>
      <c r="UNP211" s="29"/>
      <c r="UNQ211" s="27"/>
      <c r="UNR211" s="28"/>
      <c r="UNS211" s="28"/>
      <c r="UNT211" s="28"/>
      <c r="UNU211" s="28"/>
      <c r="UNV211" s="28"/>
      <c r="UNW211" s="28"/>
      <c r="UNX211" s="29"/>
      <c r="UNY211" s="27"/>
      <c r="UNZ211" s="28"/>
      <c r="UOA211" s="28"/>
      <c r="UOB211" s="28"/>
      <c r="UOC211" s="28"/>
      <c r="UOD211" s="28"/>
      <c r="UOE211" s="28"/>
      <c r="UOF211" s="29"/>
      <c r="UOG211" s="27"/>
      <c r="UOH211" s="28"/>
      <c r="UOI211" s="28"/>
      <c r="UOJ211" s="28"/>
      <c r="UOK211" s="28"/>
      <c r="UOL211" s="28"/>
      <c r="UOM211" s="28"/>
      <c r="UON211" s="29"/>
      <c r="UOO211" s="27"/>
      <c r="UOP211" s="28"/>
      <c r="UOQ211" s="28"/>
      <c r="UOR211" s="28"/>
      <c r="UOS211" s="28"/>
      <c r="UOT211" s="28"/>
      <c r="UOU211" s="28"/>
      <c r="UOV211" s="29"/>
      <c r="UOW211" s="27"/>
      <c r="UOX211" s="28"/>
      <c r="UOY211" s="28"/>
      <c r="UOZ211" s="28"/>
      <c r="UPA211" s="28"/>
      <c r="UPB211" s="28"/>
      <c r="UPC211" s="28"/>
      <c r="UPD211" s="29"/>
      <c r="UPE211" s="27"/>
      <c r="UPF211" s="28"/>
      <c r="UPG211" s="28"/>
      <c r="UPH211" s="28"/>
      <c r="UPI211" s="28"/>
      <c r="UPJ211" s="28"/>
      <c r="UPK211" s="28"/>
      <c r="UPL211" s="29"/>
      <c r="UPM211" s="27"/>
      <c r="UPN211" s="28"/>
      <c r="UPO211" s="28"/>
      <c r="UPP211" s="28"/>
      <c r="UPQ211" s="28"/>
      <c r="UPR211" s="28"/>
      <c r="UPS211" s="28"/>
      <c r="UPT211" s="29"/>
      <c r="UPU211" s="27"/>
      <c r="UPV211" s="28"/>
      <c r="UPW211" s="28"/>
      <c r="UPX211" s="28"/>
      <c r="UPY211" s="28"/>
      <c r="UPZ211" s="28"/>
      <c r="UQA211" s="28"/>
      <c r="UQB211" s="29"/>
      <c r="UQC211" s="27"/>
      <c r="UQD211" s="28"/>
      <c r="UQE211" s="28"/>
      <c r="UQF211" s="28"/>
      <c r="UQG211" s="28"/>
      <c r="UQH211" s="28"/>
      <c r="UQI211" s="28"/>
      <c r="UQJ211" s="29"/>
      <c r="UQK211" s="27"/>
      <c r="UQL211" s="28"/>
      <c r="UQM211" s="28"/>
      <c r="UQN211" s="28"/>
      <c r="UQO211" s="28"/>
      <c r="UQP211" s="28"/>
      <c r="UQQ211" s="28"/>
      <c r="UQR211" s="29"/>
      <c r="UQS211" s="27"/>
      <c r="UQT211" s="28"/>
      <c r="UQU211" s="28"/>
      <c r="UQV211" s="28"/>
      <c r="UQW211" s="28"/>
      <c r="UQX211" s="28"/>
      <c r="UQY211" s="28"/>
      <c r="UQZ211" s="29"/>
      <c r="URA211" s="27"/>
      <c r="URB211" s="28"/>
      <c r="URC211" s="28"/>
      <c r="URD211" s="28"/>
      <c r="URE211" s="28"/>
      <c r="URF211" s="28"/>
      <c r="URG211" s="28"/>
      <c r="URH211" s="29"/>
      <c r="URI211" s="27"/>
      <c r="URJ211" s="28"/>
      <c r="URK211" s="28"/>
      <c r="URL211" s="28"/>
      <c r="URM211" s="28"/>
      <c r="URN211" s="28"/>
      <c r="URO211" s="28"/>
      <c r="URP211" s="29"/>
      <c r="URQ211" s="27"/>
      <c r="URR211" s="28"/>
      <c r="URS211" s="28"/>
      <c r="URT211" s="28"/>
      <c r="URU211" s="28"/>
      <c r="URV211" s="28"/>
      <c r="URW211" s="28"/>
      <c r="URX211" s="29"/>
      <c r="URY211" s="27"/>
      <c r="URZ211" s="28"/>
      <c r="USA211" s="28"/>
      <c r="USB211" s="28"/>
      <c r="USC211" s="28"/>
      <c r="USD211" s="28"/>
      <c r="USE211" s="28"/>
      <c r="USF211" s="29"/>
      <c r="USG211" s="27"/>
      <c r="USH211" s="28"/>
      <c r="USI211" s="28"/>
      <c r="USJ211" s="28"/>
      <c r="USK211" s="28"/>
      <c r="USL211" s="28"/>
      <c r="USM211" s="28"/>
      <c r="USN211" s="29"/>
      <c r="USO211" s="27"/>
      <c r="USP211" s="28"/>
      <c r="USQ211" s="28"/>
      <c r="USR211" s="28"/>
      <c r="USS211" s="28"/>
      <c r="UST211" s="28"/>
      <c r="USU211" s="28"/>
      <c r="USV211" s="29"/>
      <c r="USW211" s="27"/>
      <c r="USX211" s="28"/>
      <c r="USY211" s="28"/>
      <c r="USZ211" s="28"/>
      <c r="UTA211" s="28"/>
      <c r="UTB211" s="28"/>
      <c r="UTC211" s="28"/>
      <c r="UTD211" s="29"/>
      <c r="UTE211" s="27"/>
      <c r="UTF211" s="28"/>
      <c r="UTG211" s="28"/>
      <c r="UTH211" s="28"/>
      <c r="UTI211" s="28"/>
      <c r="UTJ211" s="28"/>
      <c r="UTK211" s="28"/>
      <c r="UTL211" s="29"/>
      <c r="UTM211" s="27"/>
      <c r="UTN211" s="28"/>
      <c r="UTO211" s="28"/>
      <c r="UTP211" s="28"/>
      <c r="UTQ211" s="28"/>
      <c r="UTR211" s="28"/>
      <c r="UTS211" s="28"/>
      <c r="UTT211" s="29"/>
      <c r="UTU211" s="27"/>
      <c r="UTV211" s="28"/>
      <c r="UTW211" s="28"/>
      <c r="UTX211" s="28"/>
      <c r="UTY211" s="28"/>
      <c r="UTZ211" s="28"/>
      <c r="UUA211" s="28"/>
      <c r="UUB211" s="29"/>
      <c r="UUC211" s="27"/>
      <c r="UUD211" s="28"/>
      <c r="UUE211" s="28"/>
      <c r="UUF211" s="28"/>
      <c r="UUG211" s="28"/>
      <c r="UUH211" s="28"/>
      <c r="UUI211" s="28"/>
      <c r="UUJ211" s="29"/>
      <c r="UUK211" s="27"/>
      <c r="UUL211" s="28"/>
      <c r="UUM211" s="28"/>
      <c r="UUN211" s="28"/>
      <c r="UUO211" s="28"/>
      <c r="UUP211" s="28"/>
      <c r="UUQ211" s="28"/>
      <c r="UUR211" s="29"/>
      <c r="UUS211" s="27"/>
      <c r="UUT211" s="28"/>
      <c r="UUU211" s="28"/>
      <c r="UUV211" s="28"/>
      <c r="UUW211" s="28"/>
      <c r="UUX211" s="28"/>
      <c r="UUY211" s="28"/>
      <c r="UUZ211" s="29"/>
      <c r="UVA211" s="27"/>
      <c r="UVB211" s="28"/>
      <c r="UVC211" s="28"/>
      <c r="UVD211" s="28"/>
      <c r="UVE211" s="28"/>
      <c r="UVF211" s="28"/>
      <c r="UVG211" s="28"/>
      <c r="UVH211" s="29"/>
      <c r="UVI211" s="27"/>
      <c r="UVJ211" s="28"/>
      <c r="UVK211" s="28"/>
      <c r="UVL211" s="28"/>
      <c r="UVM211" s="28"/>
      <c r="UVN211" s="28"/>
      <c r="UVO211" s="28"/>
      <c r="UVP211" s="29"/>
      <c r="UVQ211" s="27"/>
      <c r="UVR211" s="28"/>
      <c r="UVS211" s="28"/>
      <c r="UVT211" s="28"/>
      <c r="UVU211" s="28"/>
      <c r="UVV211" s="28"/>
      <c r="UVW211" s="28"/>
      <c r="UVX211" s="29"/>
      <c r="UVY211" s="27"/>
      <c r="UVZ211" s="28"/>
      <c r="UWA211" s="28"/>
      <c r="UWB211" s="28"/>
      <c r="UWC211" s="28"/>
      <c r="UWD211" s="28"/>
      <c r="UWE211" s="28"/>
      <c r="UWF211" s="29"/>
      <c r="UWG211" s="27"/>
      <c r="UWH211" s="28"/>
      <c r="UWI211" s="28"/>
      <c r="UWJ211" s="28"/>
      <c r="UWK211" s="28"/>
      <c r="UWL211" s="28"/>
      <c r="UWM211" s="28"/>
      <c r="UWN211" s="29"/>
      <c r="UWO211" s="27"/>
      <c r="UWP211" s="28"/>
      <c r="UWQ211" s="28"/>
      <c r="UWR211" s="28"/>
      <c r="UWS211" s="28"/>
      <c r="UWT211" s="28"/>
      <c r="UWU211" s="28"/>
      <c r="UWV211" s="29"/>
      <c r="UWW211" s="27"/>
      <c r="UWX211" s="28"/>
      <c r="UWY211" s="28"/>
      <c r="UWZ211" s="28"/>
      <c r="UXA211" s="28"/>
      <c r="UXB211" s="28"/>
      <c r="UXC211" s="28"/>
      <c r="UXD211" s="29"/>
      <c r="UXE211" s="27"/>
      <c r="UXF211" s="28"/>
      <c r="UXG211" s="28"/>
      <c r="UXH211" s="28"/>
      <c r="UXI211" s="28"/>
      <c r="UXJ211" s="28"/>
      <c r="UXK211" s="28"/>
      <c r="UXL211" s="29"/>
      <c r="UXM211" s="27"/>
      <c r="UXN211" s="28"/>
      <c r="UXO211" s="28"/>
      <c r="UXP211" s="28"/>
      <c r="UXQ211" s="28"/>
      <c r="UXR211" s="28"/>
      <c r="UXS211" s="28"/>
      <c r="UXT211" s="29"/>
      <c r="UXU211" s="27"/>
      <c r="UXV211" s="28"/>
      <c r="UXW211" s="28"/>
      <c r="UXX211" s="28"/>
      <c r="UXY211" s="28"/>
      <c r="UXZ211" s="28"/>
      <c r="UYA211" s="28"/>
      <c r="UYB211" s="29"/>
      <c r="UYC211" s="27"/>
      <c r="UYD211" s="28"/>
      <c r="UYE211" s="28"/>
      <c r="UYF211" s="28"/>
      <c r="UYG211" s="28"/>
      <c r="UYH211" s="28"/>
      <c r="UYI211" s="28"/>
      <c r="UYJ211" s="29"/>
      <c r="UYK211" s="27"/>
      <c r="UYL211" s="28"/>
      <c r="UYM211" s="28"/>
      <c r="UYN211" s="28"/>
      <c r="UYO211" s="28"/>
      <c r="UYP211" s="28"/>
      <c r="UYQ211" s="28"/>
      <c r="UYR211" s="29"/>
      <c r="UYS211" s="27"/>
      <c r="UYT211" s="28"/>
      <c r="UYU211" s="28"/>
      <c r="UYV211" s="28"/>
      <c r="UYW211" s="28"/>
      <c r="UYX211" s="28"/>
      <c r="UYY211" s="28"/>
      <c r="UYZ211" s="29"/>
      <c r="UZA211" s="27"/>
      <c r="UZB211" s="28"/>
      <c r="UZC211" s="28"/>
      <c r="UZD211" s="28"/>
      <c r="UZE211" s="28"/>
      <c r="UZF211" s="28"/>
      <c r="UZG211" s="28"/>
      <c r="UZH211" s="29"/>
      <c r="UZI211" s="27"/>
      <c r="UZJ211" s="28"/>
      <c r="UZK211" s="28"/>
      <c r="UZL211" s="28"/>
      <c r="UZM211" s="28"/>
      <c r="UZN211" s="28"/>
      <c r="UZO211" s="28"/>
      <c r="UZP211" s="29"/>
      <c r="UZQ211" s="27"/>
      <c r="UZR211" s="28"/>
      <c r="UZS211" s="28"/>
      <c r="UZT211" s="28"/>
      <c r="UZU211" s="28"/>
      <c r="UZV211" s="28"/>
      <c r="UZW211" s="28"/>
      <c r="UZX211" s="29"/>
      <c r="UZY211" s="27"/>
      <c r="UZZ211" s="28"/>
      <c r="VAA211" s="28"/>
      <c r="VAB211" s="28"/>
      <c r="VAC211" s="28"/>
      <c r="VAD211" s="28"/>
      <c r="VAE211" s="28"/>
      <c r="VAF211" s="29"/>
      <c r="VAG211" s="27"/>
      <c r="VAH211" s="28"/>
      <c r="VAI211" s="28"/>
      <c r="VAJ211" s="28"/>
      <c r="VAK211" s="28"/>
      <c r="VAL211" s="28"/>
      <c r="VAM211" s="28"/>
      <c r="VAN211" s="29"/>
      <c r="VAO211" s="27"/>
      <c r="VAP211" s="28"/>
      <c r="VAQ211" s="28"/>
      <c r="VAR211" s="28"/>
      <c r="VAS211" s="28"/>
      <c r="VAT211" s="28"/>
      <c r="VAU211" s="28"/>
      <c r="VAV211" s="29"/>
      <c r="VAW211" s="27"/>
      <c r="VAX211" s="28"/>
      <c r="VAY211" s="28"/>
      <c r="VAZ211" s="28"/>
      <c r="VBA211" s="28"/>
      <c r="VBB211" s="28"/>
      <c r="VBC211" s="28"/>
      <c r="VBD211" s="29"/>
      <c r="VBE211" s="27"/>
      <c r="VBF211" s="28"/>
      <c r="VBG211" s="28"/>
      <c r="VBH211" s="28"/>
      <c r="VBI211" s="28"/>
      <c r="VBJ211" s="28"/>
      <c r="VBK211" s="28"/>
      <c r="VBL211" s="29"/>
      <c r="VBM211" s="27"/>
      <c r="VBN211" s="28"/>
      <c r="VBO211" s="28"/>
      <c r="VBP211" s="28"/>
      <c r="VBQ211" s="28"/>
      <c r="VBR211" s="28"/>
      <c r="VBS211" s="28"/>
      <c r="VBT211" s="29"/>
      <c r="VBU211" s="27"/>
      <c r="VBV211" s="28"/>
      <c r="VBW211" s="28"/>
      <c r="VBX211" s="28"/>
      <c r="VBY211" s="28"/>
      <c r="VBZ211" s="28"/>
      <c r="VCA211" s="28"/>
      <c r="VCB211" s="29"/>
      <c r="VCC211" s="27"/>
      <c r="VCD211" s="28"/>
      <c r="VCE211" s="28"/>
      <c r="VCF211" s="28"/>
      <c r="VCG211" s="28"/>
      <c r="VCH211" s="28"/>
      <c r="VCI211" s="28"/>
      <c r="VCJ211" s="29"/>
      <c r="VCK211" s="27"/>
      <c r="VCL211" s="28"/>
      <c r="VCM211" s="28"/>
      <c r="VCN211" s="28"/>
      <c r="VCO211" s="28"/>
      <c r="VCP211" s="28"/>
      <c r="VCQ211" s="28"/>
      <c r="VCR211" s="29"/>
      <c r="VCS211" s="27"/>
      <c r="VCT211" s="28"/>
      <c r="VCU211" s="28"/>
      <c r="VCV211" s="28"/>
      <c r="VCW211" s="28"/>
      <c r="VCX211" s="28"/>
      <c r="VCY211" s="28"/>
      <c r="VCZ211" s="29"/>
      <c r="VDA211" s="27"/>
      <c r="VDB211" s="28"/>
      <c r="VDC211" s="28"/>
      <c r="VDD211" s="28"/>
      <c r="VDE211" s="28"/>
      <c r="VDF211" s="28"/>
      <c r="VDG211" s="28"/>
      <c r="VDH211" s="29"/>
      <c r="VDI211" s="27"/>
      <c r="VDJ211" s="28"/>
      <c r="VDK211" s="28"/>
      <c r="VDL211" s="28"/>
      <c r="VDM211" s="28"/>
      <c r="VDN211" s="28"/>
      <c r="VDO211" s="28"/>
      <c r="VDP211" s="29"/>
      <c r="VDQ211" s="27"/>
      <c r="VDR211" s="28"/>
      <c r="VDS211" s="28"/>
      <c r="VDT211" s="28"/>
      <c r="VDU211" s="28"/>
      <c r="VDV211" s="28"/>
      <c r="VDW211" s="28"/>
      <c r="VDX211" s="29"/>
      <c r="VDY211" s="27"/>
      <c r="VDZ211" s="28"/>
      <c r="VEA211" s="28"/>
      <c r="VEB211" s="28"/>
      <c r="VEC211" s="28"/>
      <c r="VED211" s="28"/>
      <c r="VEE211" s="28"/>
      <c r="VEF211" s="29"/>
      <c r="VEG211" s="27"/>
      <c r="VEH211" s="28"/>
      <c r="VEI211" s="28"/>
      <c r="VEJ211" s="28"/>
      <c r="VEK211" s="28"/>
      <c r="VEL211" s="28"/>
      <c r="VEM211" s="28"/>
      <c r="VEN211" s="29"/>
      <c r="VEO211" s="27"/>
      <c r="VEP211" s="28"/>
      <c r="VEQ211" s="28"/>
      <c r="VER211" s="28"/>
      <c r="VES211" s="28"/>
      <c r="VET211" s="28"/>
      <c r="VEU211" s="28"/>
      <c r="VEV211" s="29"/>
      <c r="VEW211" s="27"/>
      <c r="VEX211" s="28"/>
      <c r="VEY211" s="28"/>
      <c r="VEZ211" s="28"/>
      <c r="VFA211" s="28"/>
      <c r="VFB211" s="28"/>
      <c r="VFC211" s="28"/>
      <c r="VFD211" s="29"/>
      <c r="VFE211" s="27"/>
      <c r="VFF211" s="28"/>
      <c r="VFG211" s="28"/>
      <c r="VFH211" s="28"/>
      <c r="VFI211" s="28"/>
      <c r="VFJ211" s="28"/>
      <c r="VFK211" s="28"/>
      <c r="VFL211" s="29"/>
      <c r="VFM211" s="27"/>
      <c r="VFN211" s="28"/>
      <c r="VFO211" s="28"/>
      <c r="VFP211" s="28"/>
      <c r="VFQ211" s="28"/>
      <c r="VFR211" s="28"/>
      <c r="VFS211" s="28"/>
      <c r="VFT211" s="29"/>
      <c r="VFU211" s="27"/>
      <c r="VFV211" s="28"/>
      <c r="VFW211" s="28"/>
      <c r="VFX211" s="28"/>
      <c r="VFY211" s="28"/>
      <c r="VFZ211" s="28"/>
      <c r="VGA211" s="28"/>
      <c r="VGB211" s="29"/>
      <c r="VGC211" s="27"/>
      <c r="VGD211" s="28"/>
      <c r="VGE211" s="28"/>
      <c r="VGF211" s="28"/>
      <c r="VGG211" s="28"/>
      <c r="VGH211" s="28"/>
      <c r="VGI211" s="28"/>
      <c r="VGJ211" s="29"/>
      <c r="VGK211" s="27"/>
      <c r="VGL211" s="28"/>
      <c r="VGM211" s="28"/>
      <c r="VGN211" s="28"/>
      <c r="VGO211" s="28"/>
      <c r="VGP211" s="28"/>
      <c r="VGQ211" s="28"/>
      <c r="VGR211" s="29"/>
      <c r="VGS211" s="27"/>
      <c r="VGT211" s="28"/>
      <c r="VGU211" s="28"/>
      <c r="VGV211" s="28"/>
      <c r="VGW211" s="28"/>
      <c r="VGX211" s="28"/>
      <c r="VGY211" s="28"/>
      <c r="VGZ211" s="29"/>
      <c r="VHA211" s="27"/>
      <c r="VHB211" s="28"/>
      <c r="VHC211" s="28"/>
      <c r="VHD211" s="28"/>
      <c r="VHE211" s="28"/>
      <c r="VHF211" s="28"/>
      <c r="VHG211" s="28"/>
      <c r="VHH211" s="29"/>
      <c r="VHI211" s="27"/>
      <c r="VHJ211" s="28"/>
      <c r="VHK211" s="28"/>
      <c r="VHL211" s="28"/>
      <c r="VHM211" s="28"/>
      <c r="VHN211" s="28"/>
      <c r="VHO211" s="28"/>
      <c r="VHP211" s="29"/>
      <c r="VHQ211" s="27"/>
      <c r="VHR211" s="28"/>
      <c r="VHS211" s="28"/>
      <c r="VHT211" s="28"/>
      <c r="VHU211" s="28"/>
      <c r="VHV211" s="28"/>
      <c r="VHW211" s="28"/>
      <c r="VHX211" s="29"/>
      <c r="VHY211" s="27"/>
      <c r="VHZ211" s="28"/>
      <c r="VIA211" s="28"/>
      <c r="VIB211" s="28"/>
      <c r="VIC211" s="28"/>
      <c r="VID211" s="28"/>
      <c r="VIE211" s="28"/>
      <c r="VIF211" s="29"/>
      <c r="VIG211" s="27"/>
      <c r="VIH211" s="28"/>
      <c r="VII211" s="28"/>
      <c r="VIJ211" s="28"/>
      <c r="VIK211" s="28"/>
      <c r="VIL211" s="28"/>
      <c r="VIM211" s="28"/>
      <c r="VIN211" s="29"/>
      <c r="VIO211" s="27"/>
      <c r="VIP211" s="28"/>
      <c r="VIQ211" s="28"/>
      <c r="VIR211" s="28"/>
      <c r="VIS211" s="28"/>
      <c r="VIT211" s="28"/>
      <c r="VIU211" s="28"/>
      <c r="VIV211" s="29"/>
      <c r="VIW211" s="27"/>
      <c r="VIX211" s="28"/>
      <c r="VIY211" s="28"/>
      <c r="VIZ211" s="28"/>
      <c r="VJA211" s="28"/>
      <c r="VJB211" s="28"/>
      <c r="VJC211" s="28"/>
      <c r="VJD211" s="29"/>
      <c r="VJE211" s="27"/>
      <c r="VJF211" s="28"/>
      <c r="VJG211" s="28"/>
      <c r="VJH211" s="28"/>
      <c r="VJI211" s="28"/>
      <c r="VJJ211" s="28"/>
      <c r="VJK211" s="28"/>
      <c r="VJL211" s="29"/>
      <c r="VJM211" s="27"/>
      <c r="VJN211" s="28"/>
      <c r="VJO211" s="28"/>
      <c r="VJP211" s="28"/>
      <c r="VJQ211" s="28"/>
      <c r="VJR211" s="28"/>
      <c r="VJS211" s="28"/>
      <c r="VJT211" s="29"/>
      <c r="VJU211" s="27"/>
      <c r="VJV211" s="28"/>
      <c r="VJW211" s="28"/>
      <c r="VJX211" s="28"/>
      <c r="VJY211" s="28"/>
      <c r="VJZ211" s="28"/>
      <c r="VKA211" s="28"/>
      <c r="VKB211" s="29"/>
      <c r="VKC211" s="27"/>
      <c r="VKD211" s="28"/>
      <c r="VKE211" s="28"/>
      <c r="VKF211" s="28"/>
      <c r="VKG211" s="28"/>
      <c r="VKH211" s="28"/>
      <c r="VKI211" s="28"/>
      <c r="VKJ211" s="29"/>
      <c r="VKK211" s="27"/>
      <c r="VKL211" s="28"/>
      <c r="VKM211" s="28"/>
      <c r="VKN211" s="28"/>
      <c r="VKO211" s="28"/>
      <c r="VKP211" s="28"/>
      <c r="VKQ211" s="28"/>
      <c r="VKR211" s="29"/>
      <c r="VKS211" s="27"/>
      <c r="VKT211" s="28"/>
      <c r="VKU211" s="28"/>
      <c r="VKV211" s="28"/>
      <c r="VKW211" s="28"/>
      <c r="VKX211" s="28"/>
      <c r="VKY211" s="28"/>
      <c r="VKZ211" s="29"/>
      <c r="VLA211" s="27"/>
      <c r="VLB211" s="28"/>
      <c r="VLC211" s="28"/>
      <c r="VLD211" s="28"/>
      <c r="VLE211" s="28"/>
      <c r="VLF211" s="28"/>
      <c r="VLG211" s="28"/>
      <c r="VLH211" s="29"/>
      <c r="VLI211" s="27"/>
      <c r="VLJ211" s="28"/>
      <c r="VLK211" s="28"/>
      <c r="VLL211" s="28"/>
      <c r="VLM211" s="28"/>
      <c r="VLN211" s="28"/>
      <c r="VLO211" s="28"/>
      <c r="VLP211" s="29"/>
      <c r="VLQ211" s="27"/>
      <c r="VLR211" s="28"/>
      <c r="VLS211" s="28"/>
      <c r="VLT211" s="28"/>
      <c r="VLU211" s="28"/>
      <c r="VLV211" s="28"/>
      <c r="VLW211" s="28"/>
      <c r="VLX211" s="29"/>
      <c r="VLY211" s="27"/>
      <c r="VLZ211" s="28"/>
      <c r="VMA211" s="28"/>
      <c r="VMB211" s="28"/>
      <c r="VMC211" s="28"/>
      <c r="VMD211" s="28"/>
      <c r="VME211" s="28"/>
      <c r="VMF211" s="29"/>
      <c r="VMG211" s="27"/>
      <c r="VMH211" s="28"/>
      <c r="VMI211" s="28"/>
      <c r="VMJ211" s="28"/>
      <c r="VMK211" s="28"/>
      <c r="VML211" s="28"/>
      <c r="VMM211" s="28"/>
      <c r="VMN211" s="29"/>
      <c r="VMO211" s="27"/>
      <c r="VMP211" s="28"/>
      <c r="VMQ211" s="28"/>
      <c r="VMR211" s="28"/>
      <c r="VMS211" s="28"/>
      <c r="VMT211" s="28"/>
      <c r="VMU211" s="28"/>
      <c r="VMV211" s="29"/>
      <c r="VMW211" s="27"/>
      <c r="VMX211" s="28"/>
      <c r="VMY211" s="28"/>
      <c r="VMZ211" s="28"/>
      <c r="VNA211" s="28"/>
      <c r="VNB211" s="28"/>
      <c r="VNC211" s="28"/>
      <c r="VND211" s="29"/>
      <c r="VNE211" s="27"/>
      <c r="VNF211" s="28"/>
      <c r="VNG211" s="28"/>
      <c r="VNH211" s="28"/>
      <c r="VNI211" s="28"/>
      <c r="VNJ211" s="28"/>
      <c r="VNK211" s="28"/>
      <c r="VNL211" s="29"/>
      <c r="VNM211" s="27"/>
      <c r="VNN211" s="28"/>
      <c r="VNO211" s="28"/>
      <c r="VNP211" s="28"/>
      <c r="VNQ211" s="28"/>
      <c r="VNR211" s="28"/>
      <c r="VNS211" s="28"/>
      <c r="VNT211" s="29"/>
      <c r="VNU211" s="27"/>
      <c r="VNV211" s="28"/>
      <c r="VNW211" s="28"/>
      <c r="VNX211" s="28"/>
      <c r="VNY211" s="28"/>
      <c r="VNZ211" s="28"/>
      <c r="VOA211" s="28"/>
      <c r="VOB211" s="29"/>
      <c r="VOC211" s="27"/>
      <c r="VOD211" s="28"/>
      <c r="VOE211" s="28"/>
      <c r="VOF211" s="28"/>
      <c r="VOG211" s="28"/>
      <c r="VOH211" s="28"/>
      <c r="VOI211" s="28"/>
      <c r="VOJ211" s="29"/>
      <c r="VOK211" s="27"/>
      <c r="VOL211" s="28"/>
      <c r="VOM211" s="28"/>
      <c r="VON211" s="28"/>
      <c r="VOO211" s="28"/>
      <c r="VOP211" s="28"/>
      <c r="VOQ211" s="28"/>
      <c r="VOR211" s="29"/>
      <c r="VOS211" s="27"/>
      <c r="VOT211" s="28"/>
      <c r="VOU211" s="28"/>
      <c r="VOV211" s="28"/>
      <c r="VOW211" s="28"/>
      <c r="VOX211" s="28"/>
      <c r="VOY211" s="28"/>
      <c r="VOZ211" s="29"/>
      <c r="VPA211" s="27"/>
      <c r="VPB211" s="28"/>
      <c r="VPC211" s="28"/>
      <c r="VPD211" s="28"/>
      <c r="VPE211" s="28"/>
      <c r="VPF211" s="28"/>
      <c r="VPG211" s="28"/>
      <c r="VPH211" s="29"/>
      <c r="VPI211" s="27"/>
      <c r="VPJ211" s="28"/>
      <c r="VPK211" s="28"/>
      <c r="VPL211" s="28"/>
      <c r="VPM211" s="28"/>
      <c r="VPN211" s="28"/>
      <c r="VPO211" s="28"/>
      <c r="VPP211" s="29"/>
      <c r="VPQ211" s="27"/>
      <c r="VPR211" s="28"/>
      <c r="VPS211" s="28"/>
      <c r="VPT211" s="28"/>
      <c r="VPU211" s="28"/>
      <c r="VPV211" s="28"/>
      <c r="VPW211" s="28"/>
      <c r="VPX211" s="29"/>
      <c r="VPY211" s="27"/>
      <c r="VPZ211" s="28"/>
      <c r="VQA211" s="28"/>
      <c r="VQB211" s="28"/>
      <c r="VQC211" s="28"/>
      <c r="VQD211" s="28"/>
      <c r="VQE211" s="28"/>
      <c r="VQF211" s="29"/>
      <c r="VQG211" s="27"/>
      <c r="VQH211" s="28"/>
      <c r="VQI211" s="28"/>
      <c r="VQJ211" s="28"/>
      <c r="VQK211" s="28"/>
      <c r="VQL211" s="28"/>
      <c r="VQM211" s="28"/>
      <c r="VQN211" s="29"/>
      <c r="VQO211" s="27"/>
      <c r="VQP211" s="28"/>
      <c r="VQQ211" s="28"/>
      <c r="VQR211" s="28"/>
      <c r="VQS211" s="28"/>
      <c r="VQT211" s="28"/>
      <c r="VQU211" s="28"/>
      <c r="VQV211" s="29"/>
      <c r="VQW211" s="27"/>
      <c r="VQX211" s="28"/>
      <c r="VQY211" s="28"/>
      <c r="VQZ211" s="28"/>
      <c r="VRA211" s="28"/>
      <c r="VRB211" s="28"/>
      <c r="VRC211" s="28"/>
      <c r="VRD211" s="29"/>
      <c r="VRE211" s="27"/>
      <c r="VRF211" s="28"/>
      <c r="VRG211" s="28"/>
      <c r="VRH211" s="28"/>
      <c r="VRI211" s="28"/>
      <c r="VRJ211" s="28"/>
      <c r="VRK211" s="28"/>
      <c r="VRL211" s="29"/>
      <c r="VRM211" s="27"/>
      <c r="VRN211" s="28"/>
      <c r="VRO211" s="28"/>
      <c r="VRP211" s="28"/>
      <c r="VRQ211" s="28"/>
      <c r="VRR211" s="28"/>
      <c r="VRS211" s="28"/>
      <c r="VRT211" s="29"/>
      <c r="VRU211" s="27"/>
      <c r="VRV211" s="28"/>
      <c r="VRW211" s="28"/>
      <c r="VRX211" s="28"/>
      <c r="VRY211" s="28"/>
      <c r="VRZ211" s="28"/>
      <c r="VSA211" s="28"/>
      <c r="VSB211" s="29"/>
      <c r="VSC211" s="27"/>
      <c r="VSD211" s="28"/>
      <c r="VSE211" s="28"/>
      <c r="VSF211" s="28"/>
      <c r="VSG211" s="28"/>
      <c r="VSH211" s="28"/>
      <c r="VSI211" s="28"/>
      <c r="VSJ211" s="29"/>
      <c r="VSK211" s="27"/>
      <c r="VSL211" s="28"/>
      <c r="VSM211" s="28"/>
      <c r="VSN211" s="28"/>
      <c r="VSO211" s="28"/>
      <c r="VSP211" s="28"/>
      <c r="VSQ211" s="28"/>
      <c r="VSR211" s="29"/>
      <c r="VSS211" s="27"/>
      <c r="VST211" s="28"/>
      <c r="VSU211" s="28"/>
      <c r="VSV211" s="28"/>
      <c r="VSW211" s="28"/>
      <c r="VSX211" s="28"/>
      <c r="VSY211" s="28"/>
      <c r="VSZ211" s="29"/>
      <c r="VTA211" s="27"/>
      <c r="VTB211" s="28"/>
      <c r="VTC211" s="28"/>
      <c r="VTD211" s="28"/>
      <c r="VTE211" s="28"/>
      <c r="VTF211" s="28"/>
      <c r="VTG211" s="28"/>
      <c r="VTH211" s="29"/>
      <c r="VTI211" s="27"/>
      <c r="VTJ211" s="28"/>
      <c r="VTK211" s="28"/>
      <c r="VTL211" s="28"/>
      <c r="VTM211" s="28"/>
      <c r="VTN211" s="28"/>
      <c r="VTO211" s="28"/>
      <c r="VTP211" s="29"/>
      <c r="VTQ211" s="27"/>
      <c r="VTR211" s="28"/>
      <c r="VTS211" s="28"/>
      <c r="VTT211" s="28"/>
      <c r="VTU211" s="28"/>
      <c r="VTV211" s="28"/>
      <c r="VTW211" s="28"/>
      <c r="VTX211" s="29"/>
      <c r="VTY211" s="27"/>
      <c r="VTZ211" s="28"/>
      <c r="VUA211" s="28"/>
      <c r="VUB211" s="28"/>
      <c r="VUC211" s="28"/>
      <c r="VUD211" s="28"/>
      <c r="VUE211" s="28"/>
      <c r="VUF211" s="29"/>
      <c r="VUG211" s="27"/>
      <c r="VUH211" s="28"/>
      <c r="VUI211" s="28"/>
      <c r="VUJ211" s="28"/>
      <c r="VUK211" s="28"/>
      <c r="VUL211" s="28"/>
      <c r="VUM211" s="28"/>
      <c r="VUN211" s="29"/>
      <c r="VUO211" s="27"/>
      <c r="VUP211" s="28"/>
      <c r="VUQ211" s="28"/>
      <c r="VUR211" s="28"/>
      <c r="VUS211" s="28"/>
      <c r="VUT211" s="28"/>
      <c r="VUU211" s="28"/>
      <c r="VUV211" s="29"/>
      <c r="VUW211" s="27"/>
      <c r="VUX211" s="28"/>
      <c r="VUY211" s="28"/>
      <c r="VUZ211" s="28"/>
      <c r="VVA211" s="28"/>
      <c r="VVB211" s="28"/>
      <c r="VVC211" s="28"/>
      <c r="VVD211" s="29"/>
      <c r="VVE211" s="27"/>
      <c r="VVF211" s="28"/>
      <c r="VVG211" s="28"/>
      <c r="VVH211" s="28"/>
      <c r="VVI211" s="28"/>
      <c r="VVJ211" s="28"/>
      <c r="VVK211" s="28"/>
      <c r="VVL211" s="29"/>
      <c r="VVM211" s="27"/>
      <c r="VVN211" s="28"/>
      <c r="VVO211" s="28"/>
      <c r="VVP211" s="28"/>
      <c r="VVQ211" s="28"/>
      <c r="VVR211" s="28"/>
      <c r="VVS211" s="28"/>
      <c r="VVT211" s="29"/>
      <c r="VVU211" s="27"/>
      <c r="VVV211" s="28"/>
      <c r="VVW211" s="28"/>
      <c r="VVX211" s="28"/>
      <c r="VVY211" s="28"/>
      <c r="VVZ211" s="28"/>
      <c r="VWA211" s="28"/>
      <c r="VWB211" s="29"/>
      <c r="VWC211" s="27"/>
      <c r="VWD211" s="28"/>
      <c r="VWE211" s="28"/>
      <c r="VWF211" s="28"/>
      <c r="VWG211" s="28"/>
      <c r="VWH211" s="28"/>
      <c r="VWI211" s="28"/>
      <c r="VWJ211" s="29"/>
      <c r="VWK211" s="27"/>
      <c r="VWL211" s="28"/>
      <c r="VWM211" s="28"/>
      <c r="VWN211" s="28"/>
      <c r="VWO211" s="28"/>
      <c r="VWP211" s="28"/>
      <c r="VWQ211" s="28"/>
      <c r="VWR211" s="29"/>
      <c r="VWS211" s="27"/>
      <c r="VWT211" s="28"/>
      <c r="VWU211" s="28"/>
      <c r="VWV211" s="28"/>
      <c r="VWW211" s="28"/>
      <c r="VWX211" s="28"/>
      <c r="VWY211" s="28"/>
      <c r="VWZ211" s="29"/>
      <c r="VXA211" s="27"/>
      <c r="VXB211" s="28"/>
      <c r="VXC211" s="28"/>
      <c r="VXD211" s="28"/>
      <c r="VXE211" s="28"/>
      <c r="VXF211" s="28"/>
      <c r="VXG211" s="28"/>
      <c r="VXH211" s="29"/>
      <c r="VXI211" s="27"/>
      <c r="VXJ211" s="28"/>
      <c r="VXK211" s="28"/>
      <c r="VXL211" s="28"/>
      <c r="VXM211" s="28"/>
      <c r="VXN211" s="28"/>
      <c r="VXO211" s="28"/>
      <c r="VXP211" s="29"/>
      <c r="VXQ211" s="27"/>
      <c r="VXR211" s="28"/>
      <c r="VXS211" s="28"/>
      <c r="VXT211" s="28"/>
      <c r="VXU211" s="28"/>
      <c r="VXV211" s="28"/>
      <c r="VXW211" s="28"/>
      <c r="VXX211" s="29"/>
      <c r="VXY211" s="27"/>
      <c r="VXZ211" s="28"/>
      <c r="VYA211" s="28"/>
      <c r="VYB211" s="28"/>
      <c r="VYC211" s="28"/>
      <c r="VYD211" s="28"/>
      <c r="VYE211" s="28"/>
      <c r="VYF211" s="29"/>
      <c r="VYG211" s="27"/>
      <c r="VYH211" s="28"/>
      <c r="VYI211" s="28"/>
      <c r="VYJ211" s="28"/>
      <c r="VYK211" s="28"/>
      <c r="VYL211" s="28"/>
      <c r="VYM211" s="28"/>
      <c r="VYN211" s="29"/>
      <c r="VYO211" s="27"/>
      <c r="VYP211" s="28"/>
      <c r="VYQ211" s="28"/>
      <c r="VYR211" s="28"/>
      <c r="VYS211" s="28"/>
      <c r="VYT211" s="28"/>
      <c r="VYU211" s="28"/>
      <c r="VYV211" s="29"/>
      <c r="VYW211" s="27"/>
      <c r="VYX211" s="28"/>
      <c r="VYY211" s="28"/>
      <c r="VYZ211" s="28"/>
      <c r="VZA211" s="28"/>
      <c r="VZB211" s="28"/>
      <c r="VZC211" s="28"/>
      <c r="VZD211" s="29"/>
      <c r="VZE211" s="27"/>
      <c r="VZF211" s="28"/>
      <c r="VZG211" s="28"/>
      <c r="VZH211" s="28"/>
      <c r="VZI211" s="28"/>
      <c r="VZJ211" s="28"/>
      <c r="VZK211" s="28"/>
      <c r="VZL211" s="29"/>
      <c r="VZM211" s="27"/>
      <c r="VZN211" s="28"/>
      <c r="VZO211" s="28"/>
      <c r="VZP211" s="28"/>
      <c r="VZQ211" s="28"/>
      <c r="VZR211" s="28"/>
      <c r="VZS211" s="28"/>
      <c r="VZT211" s="29"/>
      <c r="VZU211" s="27"/>
      <c r="VZV211" s="28"/>
      <c r="VZW211" s="28"/>
      <c r="VZX211" s="28"/>
      <c r="VZY211" s="28"/>
      <c r="VZZ211" s="28"/>
      <c r="WAA211" s="28"/>
      <c r="WAB211" s="29"/>
      <c r="WAC211" s="27"/>
      <c r="WAD211" s="28"/>
      <c r="WAE211" s="28"/>
      <c r="WAF211" s="28"/>
      <c r="WAG211" s="28"/>
      <c r="WAH211" s="28"/>
      <c r="WAI211" s="28"/>
      <c r="WAJ211" s="29"/>
      <c r="WAK211" s="27"/>
      <c r="WAL211" s="28"/>
      <c r="WAM211" s="28"/>
      <c r="WAN211" s="28"/>
      <c r="WAO211" s="28"/>
      <c r="WAP211" s="28"/>
      <c r="WAQ211" s="28"/>
      <c r="WAR211" s="29"/>
      <c r="WAS211" s="27"/>
      <c r="WAT211" s="28"/>
      <c r="WAU211" s="28"/>
      <c r="WAV211" s="28"/>
      <c r="WAW211" s="28"/>
      <c r="WAX211" s="28"/>
      <c r="WAY211" s="28"/>
      <c r="WAZ211" s="29"/>
      <c r="WBA211" s="27"/>
      <c r="WBB211" s="28"/>
      <c r="WBC211" s="28"/>
      <c r="WBD211" s="28"/>
      <c r="WBE211" s="28"/>
      <c r="WBF211" s="28"/>
      <c r="WBG211" s="28"/>
      <c r="WBH211" s="29"/>
      <c r="WBI211" s="27"/>
      <c r="WBJ211" s="28"/>
      <c r="WBK211" s="28"/>
      <c r="WBL211" s="28"/>
      <c r="WBM211" s="28"/>
      <c r="WBN211" s="28"/>
      <c r="WBO211" s="28"/>
      <c r="WBP211" s="29"/>
      <c r="WBQ211" s="27"/>
      <c r="WBR211" s="28"/>
      <c r="WBS211" s="28"/>
      <c r="WBT211" s="28"/>
      <c r="WBU211" s="28"/>
      <c r="WBV211" s="28"/>
      <c r="WBW211" s="28"/>
      <c r="WBX211" s="29"/>
      <c r="WBY211" s="27"/>
      <c r="WBZ211" s="28"/>
      <c r="WCA211" s="28"/>
      <c r="WCB211" s="28"/>
      <c r="WCC211" s="28"/>
      <c r="WCD211" s="28"/>
      <c r="WCE211" s="28"/>
      <c r="WCF211" s="29"/>
      <c r="WCG211" s="27"/>
      <c r="WCH211" s="28"/>
      <c r="WCI211" s="28"/>
      <c r="WCJ211" s="28"/>
      <c r="WCK211" s="28"/>
      <c r="WCL211" s="28"/>
      <c r="WCM211" s="28"/>
      <c r="WCN211" s="29"/>
      <c r="WCO211" s="27"/>
      <c r="WCP211" s="28"/>
      <c r="WCQ211" s="28"/>
      <c r="WCR211" s="28"/>
      <c r="WCS211" s="28"/>
      <c r="WCT211" s="28"/>
      <c r="WCU211" s="28"/>
      <c r="WCV211" s="29"/>
      <c r="WCW211" s="27"/>
      <c r="WCX211" s="28"/>
      <c r="WCY211" s="28"/>
      <c r="WCZ211" s="28"/>
      <c r="WDA211" s="28"/>
      <c r="WDB211" s="28"/>
      <c r="WDC211" s="28"/>
      <c r="WDD211" s="29"/>
      <c r="WDE211" s="27"/>
      <c r="WDF211" s="28"/>
      <c r="WDG211" s="28"/>
      <c r="WDH211" s="28"/>
      <c r="WDI211" s="28"/>
      <c r="WDJ211" s="28"/>
      <c r="WDK211" s="28"/>
      <c r="WDL211" s="29"/>
      <c r="WDM211" s="27"/>
      <c r="WDN211" s="28"/>
      <c r="WDO211" s="28"/>
      <c r="WDP211" s="28"/>
      <c r="WDQ211" s="28"/>
      <c r="WDR211" s="28"/>
      <c r="WDS211" s="28"/>
      <c r="WDT211" s="29"/>
      <c r="WDU211" s="27"/>
      <c r="WDV211" s="28"/>
      <c r="WDW211" s="28"/>
      <c r="WDX211" s="28"/>
      <c r="WDY211" s="28"/>
      <c r="WDZ211" s="28"/>
      <c r="WEA211" s="28"/>
      <c r="WEB211" s="29"/>
      <c r="WEC211" s="27"/>
      <c r="WED211" s="28"/>
      <c r="WEE211" s="28"/>
      <c r="WEF211" s="28"/>
      <c r="WEG211" s="28"/>
      <c r="WEH211" s="28"/>
      <c r="WEI211" s="28"/>
      <c r="WEJ211" s="29"/>
      <c r="WEK211" s="27"/>
      <c r="WEL211" s="28"/>
      <c r="WEM211" s="28"/>
      <c r="WEN211" s="28"/>
      <c r="WEO211" s="28"/>
      <c r="WEP211" s="28"/>
      <c r="WEQ211" s="28"/>
      <c r="WER211" s="29"/>
      <c r="WES211" s="27"/>
      <c r="WET211" s="28"/>
      <c r="WEU211" s="28"/>
      <c r="WEV211" s="28"/>
      <c r="WEW211" s="28"/>
      <c r="WEX211" s="28"/>
      <c r="WEY211" s="28"/>
      <c r="WEZ211" s="29"/>
      <c r="WFA211" s="27"/>
      <c r="WFB211" s="28"/>
      <c r="WFC211" s="28"/>
      <c r="WFD211" s="28"/>
      <c r="WFE211" s="28"/>
      <c r="WFF211" s="28"/>
      <c r="WFG211" s="28"/>
      <c r="WFH211" s="29"/>
      <c r="WFI211" s="27"/>
      <c r="WFJ211" s="28"/>
      <c r="WFK211" s="28"/>
      <c r="WFL211" s="28"/>
      <c r="WFM211" s="28"/>
      <c r="WFN211" s="28"/>
      <c r="WFO211" s="28"/>
      <c r="WFP211" s="29"/>
      <c r="WFQ211" s="27"/>
      <c r="WFR211" s="28"/>
      <c r="WFS211" s="28"/>
      <c r="WFT211" s="28"/>
      <c r="WFU211" s="28"/>
      <c r="WFV211" s="28"/>
      <c r="WFW211" s="28"/>
      <c r="WFX211" s="29"/>
      <c r="WFY211" s="27"/>
      <c r="WFZ211" s="28"/>
      <c r="WGA211" s="28"/>
      <c r="WGB211" s="28"/>
      <c r="WGC211" s="28"/>
      <c r="WGD211" s="28"/>
      <c r="WGE211" s="28"/>
      <c r="WGF211" s="29"/>
      <c r="WGG211" s="27"/>
      <c r="WGH211" s="28"/>
      <c r="WGI211" s="28"/>
      <c r="WGJ211" s="28"/>
      <c r="WGK211" s="28"/>
      <c r="WGL211" s="28"/>
      <c r="WGM211" s="28"/>
      <c r="WGN211" s="29"/>
      <c r="WGO211" s="27"/>
      <c r="WGP211" s="28"/>
      <c r="WGQ211" s="28"/>
      <c r="WGR211" s="28"/>
      <c r="WGS211" s="28"/>
      <c r="WGT211" s="28"/>
      <c r="WGU211" s="28"/>
      <c r="WGV211" s="29"/>
      <c r="WGW211" s="27"/>
      <c r="WGX211" s="28"/>
      <c r="WGY211" s="28"/>
      <c r="WGZ211" s="28"/>
      <c r="WHA211" s="28"/>
      <c r="WHB211" s="28"/>
      <c r="WHC211" s="28"/>
      <c r="WHD211" s="29"/>
      <c r="WHE211" s="27"/>
      <c r="WHF211" s="28"/>
      <c r="WHG211" s="28"/>
      <c r="WHH211" s="28"/>
      <c r="WHI211" s="28"/>
      <c r="WHJ211" s="28"/>
      <c r="WHK211" s="28"/>
      <c r="WHL211" s="29"/>
      <c r="WHM211" s="27"/>
      <c r="WHN211" s="28"/>
      <c r="WHO211" s="28"/>
      <c r="WHP211" s="28"/>
      <c r="WHQ211" s="28"/>
      <c r="WHR211" s="28"/>
      <c r="WHS211" s="28"/>
      <c r="WHT211" s="29"/>
      <c r="WHU211" s="27"/>
      <c r="WHV211" s="28"/>
      <c r="WHW211" s="28"/>
      <c r="WHX211" s="28"/>
      <c r="WHY211" s="28"/>
      <c r="WHZ211" s="28"/>
      <c r="WIA211" s="28"/>
      <c r="WIB211" s="29"/>
      <c r="WIC211" s="27"/>
      <c r="WID211" s="28"/>
      <c r="WIE211" s="28"/>
      <c r="WIF211" s="28"/>
      <c r="WIG211" s="28"/>
      <c r="WIH211" s="28"/>
      <c r="WII211" s="28"/>
      <c r="WIJ211" s="29"/>
      <c r="WIK211" s="27"/>
      <c r="WIL211" s="28"/>
      <c r="WIM211" s="28"/>
      <c r="WIN211" s="28"/>
      <c r="WIO211" s="28"/>
      <c r="WIP211" s="28"/>
      <c r="WIQ211" s="28"/>
      <c r="WIR211" s="29"/>
      <c r="WIS211" s="27"/>
      <c r="WIT211" s="28"/>
      <c r="WIU211" s="28"/>
      <c r="WIV211" s="28"/>
      <c r="WIW211" s="28"/>
      <c r="WIX211" s="28"/>
      <c r="WIY211" s="28"/>
      <c r="WIZ211" s="29"/>
      <c r="WJA211" s="27"/>
      <c r="WJB211" s="28"/>
      <c r="WJC211" s="28"/>
      <c r="WJD211" s="28"/>
      <c r="WJE211" s="28"/>
      <c r="WJF211" s="28"/>
      <c r="WJG211" s="28"/>
      <c r="WJH211" s="29"/>
      <c r="WJI211" s="27"/>
      <c r="WJJ211" s="28"/>
      <c r="WJK211" s="28"/>
      <c r="WJL211" s="28"/>
      <c r="WJM211" s="28"/>
      <c r="WJN211" s="28"/>
      <c r="WJO211" s="28"/>
      <c r="WJP211" s="29"/>
      <c r="WJQ211" s="27"/>
      <c r="WJR211" s="28"/>
      <c r="WJS211" s="28"/>
      <c r="WJT211" s="28"/>
      <c r="WJU211" s="28"/>
      <c r="WJV211" s="28"/>
      <c r="WJW211" s="28"/>
      <c r="WJX211" s="29"/>
      <c r="WJY211" s="27"/>
      <c r="WJZ211" s="28"/>
      <c r="WKA211" s="28"/>
      <c r="WKB211" s="28"/>
      <c r="WKC211" s="28"/>
      <c r="WKD211" s="28"/>
      <c r="WKE211" s="28"/>
      <c r="WKF211" s="29"/>
      <c r="WKG211" s="27"/>
      <c r="WKH211" s="28"/>
      <c r="WKI211" s="28"/>
      <c r="WKJ211" s="28"/>
      <c r="WKK211" s="28"/>
      <c r="WKL211" s="28"/>
      <c r="WKM211" s="28"/>
      <c r="WKN211" s="29"/>
      <c r="WKO211" s="27"/>
      <c r="WKP211" s="28"/>
      <c r="WKQ211" s="28"/>
      <c r="WKR211" s="28"/>
      <c r="WKS211" s="28"/>
      <c r="WKT211" s="28"/>
      <c r="WKU211" s="28"/>
      <c r="WKV211" s="29"/>
      <c r="WKW211" s="27"/>
      <c r="WKX211" s="28"/>
      <c r="WKY211" s="28"/>
      <c r="WKZ211" s="28"/>
      <c r="WLA211" s="28"/>
      <c r="WLB211" s="28"/>
      <c r="WLC211" s="28"/>
      <c r="WLD211" s="29"/>
      <c r="WLE211" s="27"/>
      <c r="WLF211" s="28"/>
      <c r="WLG211" s="28"/>
      <c r="WLH211" s="28"/>
      <c r="WLI211" s="28"/>
      <c r="WLJ211" s="28"/>
      <c r="WLK211" s="28"/>
      <c r="WLL211" s="29"/>
      <c r="WLM211" s="27"/>
      <c r="WLN211" s="28"/>
      <c r="WLO211" s="28"/>
      <c r="WLP211" s="28"/>
      <c r="WLQ211" s="28"/>
      <c r="WLR211" s="28"/>
      <c r="WLS211" s="28"/>
      <c r="WLT211" s="29"/>
      <c r="WLU211" s="27"/>
      <c r="WLV211" s="28"/>
      <c r="WLW211" s="28"/>
      <c r="WLX211" s="28"/>
      <c r="WLY211" s="28"/>
      <c r="WLZ211" s="28"/>
      <c r="WMA211" s="28"/>
      <c r="WMB211" s="29"/>
      <c r="WMC211" s="27"/>
      <c r="WMD211" s="28"/>
      <c r="WME211" s="28"/>
      <c r="WMF211" s="28"/>
      <c r="WMG211" s="28"/>
      <c r="WMH211" s="28"/>
      <c r="WMI211" s="28"/>
      <c r="WMJ211" s="29"/>
      <c r="WMK211" s="27"/>
      <c r="WML211" s="28"/>
      <c r="WMM211" s="28"/>
      <c r="WMN211" s="28"/>
      <c r="WMO211" s="28"/>
      <c r="WMP211" s="28"/>
      <c r="WMQ211" s="28"/>
      <c r="WMR211" s="29"/>
      <c r="WMS211" s="27"/>
      <c r="WMT211" s="28"/>
      <c r="WMU211" s="28"/>
      <c r="WMV211" s="28"/>
      <c r="WMW211" s="28"/>
      <c r="WMX211" s="28"/>
      <c r="WMY211" s="28"/>
      <c r="WMZ211" s="29"/>
      <c r="WNA211" s="27"/>
      <c r="WNB211" s="28"/>
      <c r="WNC211" s="28"/>
      <c r="WND211" s="28"/>
      <c r="WNE211" s="28"/>
      <c r="WNF211" s="28"/>
      <c r="WNG211" s="28"/>
      <c r="WNH211" s="29"/>
      <c r="WNI211" s="27"/>
      <c r="WNJ211" s="28"/>
      <c r="WNK211" s="28"/>
      <c r="WNL211" s="28"/>
      <c r="WNM211" s="28"/>
      <c r="WNN211" s="28"/>
      <c r="WNO211" s="28"/>
      <c r="WNP211" s="29"/>
      <c r="WNQ211" s="27"/>
      <c r="WNR211" s="28"/>
      <c r="WNS211" s="28"/>
      <c r="WNT211" s="28"/>
      <c r="WNU211" s="28"/>
      <c r="WNV211" s="28"/>
      <c r="WNW211" s="28"/>
      <c r="WNX211" s="29"/>
      <c r="WNY211" s="27"/>
      <c r="WNZ211" s="28"/>
      <c r="WOA211" s="28"/>
      <c r="WOB211" s="28"/>
      <c r="WOC211" s="28"/>
      <c r="WOD211" s="28"/>
      <c r="WOE211" s="28"/>
      <c r="WOF211" s="29"/>
      <c r="WOG211" s="27"/>
      <c r="WOH211" s="28"/>
      <c r="WOI211" s="28"/>
      <c r="WOJ211" s="28"/>
      <c r="WOK211" s="28"/>
      <c r="WOL211" s="28"/>
      <c r="WOM211" s="28"/>
      <c r="WON211" s="29"/>
      <c r="WOO211" s="27"/>
      <c r="WOP211" s="28"/>
      <c r="WOQ211" s="28"/>
      <c r="WOR211" s="28"/>
      <c r="WOS211" s="28"/>
      <c r="WOT211" s="28"/>
      <c r="WOU211" s="28"/>
      <c r="WOV211" s="29"/>
      <c r="WOW211" s="27"/>
      <c r="WOX211" s="28"/>
      <c r="WOY211" s="28"/>
      <c r="WOZ211" s="28"/>
      <c r="WPA211" s="28"/>
      <c r="WPB211" s="28"/>
      <c r="WPC211" s="28"/>
      <c r="WPD211" s="29"/>
      <c r="WPE211" s="27"/>
      <c r="WPF211" s="28"/>
      <c r="WPG211" s="28"/>
      <c r="WPH211" s="28"/>
      <c r="WPI211" s="28"/>
      <c r="WPJ211" s="28"/>
      <c r="WPK211" s="28"/>
      <c r="WPL211" s="29"/>
      <c r="WPM211" s="27"/>
      <c r="WPN211" s="28"/>
      <c r="WPO211" s="28"/>
      <c r="WPP211" s="28"/>
      <c r="WPQ211" s="28"/>
      <c r="WPR211" s="28"/>
      <c r="WPS211" s="28"/>
      <c r="WPT211" s="29"/>
      <c r="WPU211" s="27"/>
      <c r="WPV211" s="28"/>
      <c r="WPW211" s="28"/>
      <c r="WPX211" s="28"/>
      <c r="WPY211" s="28"/>
      <c r="WPZ211" s="28"/>
      <c r="WQA211" s="28"/>
      <c r="WQB211" s="29"/>
      <c r="WQC211" s="27"/>
      <c r="WQD211" s="28"/>
      <c r="WQE211" s="28"/>
      <c r="WQF211" s="28"/>
      <c r="WQG211" s="28"/>
      <c r="WQH211" s="28"/>
      <c r="WQI211" s="28"/>
      <c r="WQJ211" s="29"/>
      <c r="WQK211" s="27"/>
      <c r="WQL211" s="28"/>
      <c r="WQM211" s="28"/>
      <c r="WQN211" s="28"/>
      <c r="WQO211" s="28"/>
      <c r="WQP211" s="28"/>
      <c r="WQQ211" s="28"/>
      <c r="WQR211" s="29"/>
      <c r="WQS211" s="27"/>
      <c r="WQT211" s="28"/>
      <c r="WQU211" s="28"/>
      <c r="WQV211" s="28"/>
      <c r="WQW211" s="28"/>
      <c r="WQX211" s="28"/>
      <c r="WQY211" s="28"/>
      <c r="WQZ211" s="29"/>
      <c r="WRA211" s="27"/>
      <c r="WRB211" s="28"/>
      <c r="WRC211" s="28"/>
      <c r="WRD211" s="28"/>
      <c r="WRE211" s="28"/>
      <c r="WRF211" s="28"/>
      <c r="WRG211" s="28"/>
      <c r="WRH211" s="29"/>
      <c r="WRI211" s="27"/>
      <c r="WRJ211" s="28"/>
      <c r="WRK211" s="28"/>
      <c r="WRL211" s="28"/>
      <c r="WRM211" s="28"/>
      <c r="WRN211" s="28"/>
      <c r="WRO211" s="28"/>
      <c r="WRP211" s="29"/>
      <c r="WRQ211" s="27"/>
      <c r="WRR211" s="28"/>
      <c r="WRS211" s="28"/>
      <c r="WRT211" s="28"/>
      <c r="WRU211" s="28"/>
      <c r="WRV211" s="28"/>
      <c r="WRW211" s="28"/>
      <c r="WRX211" s="29"/>
      <c r="WRY211" s="27"/>
      <c r="WRZ211" s="28"/>
      <c r="WSA211" s="28"/>
      <c r="WSB211" s="28"/>
      <c r="WSC211" s="28"/>
      <c r="WSD211" s="28"/>
      <c r="WSE211" s="28"/>
      <c r="WSF211" s="29"/>
      <c r="WSG211" s="27"/>
      <c r="WSH211" s="28"/>
      <c r="WSI211" s="28"/>
      <c r="WSJ211" s="28"/>
      <c r="WSK211" s="28"/>
      <c r="WSL211" s="28"/>
      <c r="WSM211" s="28"/>
      <c r="WSN211" s="29"/>
      <c r="WSO211" s="27"/>
      <c r="WSP211" s="28"/>
      <c r="WSQ211" s="28"/>
      <c r="WSR211" s="28"/>
      <c r="WSS211" s="28"/>
      <c r="WST211" s="28"/>
      <c r="WSU211" s="28"/>
      <c r="WSV211" s="29"/>
      <c r="WSW211" s="27"/>
      <c r="WSX211" s="28"/>
      <c r="WSY211" s="28"/>
      <c r="WSZ211" s="28"/>
      <c r="WTA211" s="28"/>
      <c r="WTB211" s="28"/>
      <c r="WTC211" s="28"/>
      <c r="WTD211" s="29"/>
      <c r="WTE211" s="27"/>
      <c r="WTF211" s="28"/>
      <c r="WTG211" s="28"/>
      <c r="WTH211" s="28"/>
      <c r="WTI211" s="28"/>
      <c r="WTJ211" s="28"/>
      <c r="WTK211" s="28"/>
      <c r="WTL211" s="29"/>
      <c r="WTM211" s="27"/>
      <c r="WTN211" s="28"/>
      <c r="WTO211" s="28"/>
      <c r="WTP211" s="28"/>
      <c r="WTQ211" s="28"/>
      <c r="WTR211" s="28"/>
      <c r="WTS211" s="28"/>
      <c r="WTT211" s="29"/>
      <c r="WTU211" s="27"/>
      <c r="WTV211" s="28"/>
      <c r="WTW211" s="28"/>
      <c r="WTX211" s="28"/>
      <c r="WTY211" s="28"/>
      <c r="WTZ211" s="28"/>
      <c r="WUA211" s="28"/>
      <c r="WUB211" s="29"/>
      <c r="WUC211" s="27"/>
      <c r="WUD211" s="28"/>
      <c r="WUE211" s="28"/>
      <c r="WUF211" s="28"/>
      <c r="WUG211" s="28"/>
      <c r="WUH211" s="28"/>
      <c r="WUI211" s="28"/>
      <c r="WUJ211" s="29"/>
      <c r="WUK211" s="27"/>
      <c r="WUL211" s="28"/>
      <c r="WUM211" s="28"/>
      <c r="WUN211" s="28"/>
      <c r="WUO211" s="28"/>
      <c r="WUP211" s="28"/>
      <c r="WUQ211" s="28"/>
      <c r="WUR211" s="29"/>
      <c r="WUS211" s="27"/>
      <c r="WUT211" s="28"/>
      <c r="WUU211" s="28"/>
      <c r="WUV211" s="28"/>
      <c r="WUW211" s="28"/>
      <c r="WUX211" s="28"/>
      <c r="WUY211" s="28"/>
      <c r="WUZ211" s="29"/>
      <c r="WVA211" s="27"/>
      <c r="WVB211" s="28"/>
      <c r="WVC211" s="28"/>
      <c r="WVD211" s="28"/>
      <c r="WVE211" s="28"/>
      <c r="WVF211" s="28"/>
      <c r="WVG211" s="28"/>
      <c r="WVH211" s="29"/>
      <c r="WVI211" s="27"/>
      <c r="WVJ211" s="28"/>
      <c r="WVK211" s="28"/>
      <c r="WVL211" s="28"/>
      <c r="WVM211" s="28"/>
      <c r="WVN211" s="28"/>
      <c r="WVO211" s="28"/>
      <c r="WVP211" s="29"/>
      <c r="WVQ211" s="27"/>
      <c r="WVR211" s="28"/>
      <c r="WVS211" s="28"/>
      <c r="WVT211" s="28"/>
      <c r="WVU211" s="28"/>
      <c r="WVV211" s="28"/>
      <c r="WVW211" s="28"/>
      <c r="WVX211" s="29"/>
      <c r="WVY211" s="27"/>
      <c r="WVZ211" s="28"/>
      <c r="WWA211" s="28"/>
      <c r="WWB211" s="28"/>
      <c r="WWC211" s="28"/>
      <c r="WWD211" s="28"/>
      <c r="WWE211" s="28"/>
      <c r="WWF211" s="29"/>
      <c r="WWG211" s="27"/>
      <c r="WWH211" s="28"/>
      <c r="WWI211" s="28"/>
      <c r="WWJ211" s="28"/>
      <c r="WWK211" s="28"/>
      <c r="WWL211" s="28"/>
      <c r="WWM211" s="28"/>
      <c r="WWN211" s="29"/>
      <c r="WWO211" s="27"/>
      <c r="WWP211" s="28"/>
      <c r="WWQ211" s="28"/>
      <c r="WWR211" s="28"/>
      <c r="WWS211" s="28"/>
      <c r="WWT211" s="28"/>
      <c r="WWU211" s="28"/>
      <c r="WWV211" s="29"/>
      <c r="WWW211" s="27"/>
      <c r="WWX211" s="28"/>
      <c r="WWY211" s="28"/>
      <c r="WWZ211" s="28"/>
      <c r="WXA211" s="28"/>
      <c r="WXB211" s="28"/>
      <c r="WXC211" s="28"/>
      <c r="WXD211" s="29"/>
      <c r="WXE211" s="27"/>
      <c r="WXF211" s="28"/>
      <c r="WXG211" s="28"/>
      <c r="WXH211" s="28"/>
      <c r="WXI211" s="28"/>
      <c r="WXJ211" s="28"/>
      <c r="WXK211" s="28"/>
      <c r="WXL211" s="29"/>
      <c r="WXM211" s="27"/>
      <c r="WXN211" s="28"/>
      <c r="WXO211" s="28"/>
      <c r="WXP211" s="28"/>
      <c r="WXQ211" s="28"/>
      <c r="WXR211" s="28"/>
      <c r="WXS211" s="28"/>
      <c r="WXT211" s="29"/>
      <c r="WXU211" s="27"/>
      <c r="WXV211" s="28"/>
      <c r="WXW211" s="28"/>
      <c r="WXX211" s="28"/>
      <c r="WXY211" s="28"/>
      <c r="WXZ211" s="28"/>
      <c r="WYA211" s="28"/>
      <c r="WYB211" s="29"/>
      <c r="WYC211" s="27"/>
      <c r="WYD211" s="28"/>
      <c r="WYE211" s="28"/>
      <c r="WYF211" s="28"/>
      <c r="WYG211" s="28"/>
      <c r="WYH211" s="28"/>
      <c r="WYI211" s="28"/>
      <c r="WYJ211" s="29"/>
      <c r="WYK211" s="27"/>
      <c r="WYL211" s="28"/>
      <c r="WYM211" s="28"/>
      <c r="WYN211" s="28"/>
      <c r="WYO211" s="28"/>
      <c r="WYP211" s="28"/>
      <c r="WYQ211" s="28"/>
      <c r="WYR211" s="29"/>
      <c r="WYS211" s="27"/>
      <c r="WYT211" s="28"/>
      <c r="WYU211" s="28"/>
      <c r="WYV211" s="28"/>
      <c r="WYW211" s="28"/>
      <c r="WYX211" s="28"/>
      <c r="WYY211" s="28"/>
      <c r="WYZ211" s="29"/>
      <c r="WZA211" s="27"/>
      <c r="WZB211" s="28"/>
      <c r="WZC211" s="28"/>
      <c r="WZD211" s="28"/>
      <c r="WZE211" s="28"/>
      <c r="WZF211" s="28"/>
      <c r="WZG211" s="28"/>
      <c r="WZH211" s="29"/>
      <c r="WZI211" s="27"/>
      <c r="WZJ211" s="28"/>
      <c r="WZK211" s="28"/>
      <c r="WZL211" s="28"/>
      <c r="WZM211" s="28"/>
      <c r="WZN211" s="28"/>
      <c r="WZO211" s="28"/>
      <c r="WZP211" s="29"/>
      <c r="WZQ211" s="27"/>
      <c r="WZR211" s="28"/>
      <c r="WZS211" s="28"/>
      <c r="WZT211" s="28"/>
      <c r="WZU211" s="28"/>
      <c r="WZV211" s="28"/>
      <c r="WZW211" s="28"/>
      <c r="WZX211" s="29"/>
      <c r="WZY211" s="27"/>
      <c r="WZZ211" s="28"/>
      <c r="XAA211" s="28"/>
      <c r="XAB211" s="28"/>
      <c r="XAC211" s="28"/>
      <c r="XAD211" s="28"/>
      <c r="XAE211" s="28"/>
      <c r="XAF211" s="29"/>
      <c r="XAG211" s="27"/>
      <c r="XAH211" s="28"/>
      <c r="XAI211" s="28"/>
      <c r="XAJ211" s="28"/>
      <c r="XAK211" s="28"/>
      <c r="XAL211" s="28"/>
      <c r="XAM211" s="28"/>
      <c r="XAN211" s="29"/>
      <c r="XAO211" s="27"/>
      <c r="XAP211" s="28"/>
      <c r="XAQ211" s="28"/>
      <c r="XAR211" s="28"/>
      <c r="XAS211" s="28"/>
      <c r="XAT211" s="28"/>
      <c r="XAU211" s="28"/>
      <c r="XAV211" s="29"/>
      <c r="XAW211" s="27"/>
      <c r="XAX211" s="28"/>
      <c r="XAY211" s="28"/>
      <c r="XAZ211" s="28"/>
      <c r="XBA211" s="28"/>
      <c r="XBB211" s="28"/>
      <c r="XBC211" s="28"/>
      <c r="XBD211" s="29"/>
      <c r="XBE211" s="27"/>
      <c r="XBF211" s="28"/>
      <c r="XBG211" s="28"/>
      <c r="XBH211" s="28"/>
      <c r="XBI211" s="28"/>
      <c r="XBJ211" s="28"/>
      <c r="XBK211" s="28"/>
      <c r="XBL211" s="29"/>
      <c r="XBM211" s="27"/>
      <c r="XBN211" s="28"/>
      <c r="XBO211" s="28"/>
      <c r="XBP211" s="28"/>
      <c r="XBQ211" s="28"/>
      <c r="XBR211" s="28"/>
      <c r="XBS211" s="28"/>
      <c r="XBT211" s="29"/>
      <c r="XBU211" s="27"/>
      <c r="XBV211" s="28"/>
      <c r="XBW211" s="28"/>
      <c r="XBX211" s="28"/>
      <c r="XBY211" s="28"/>
      <c r="XBZ211" s="28"/>
      <c r="XCA211" s="28"/>
      <c r="XCB211" s="29"/>
      <c r="XCC211" s="27"/>
      <c r="XCD211" s="28"/>
      <c r="XCE211" s="28"/>
      <c r="XCF211" s="28"/>
      <c r="XCG211" s="28"/>
      <c r="XCH211" s="28"/>
      <c r="XCI211" s="28"/>
      <c r="XCJ211" s="29"/>
      <c r="XCK211" s="27"/>
      <c r="XCL211" s="28"/>
      <c r="XCM211" s="28"/>
      <c r="XCN211" s="28"/>
      <c r="XCO211" s="28"/>
      <c r="XCP211" s="28"/>
      <c r="XCQ211" s="28"/>
      <c r="XCR211" s="29"/>
      <c r="XCS211" s="27"/>
      <c r="XCT211" s="28"/>
      <c r="XCU211" s="28"/>
      <c r="XCV211" s="28"/>
      <c r="XCW211" s="28"/>
      <c r="XCX211" s="28"/>
      <c r="XCY211" s="28"/>
      <c r="XCZ211" s="29"/>
      <c r="XDA211" s="27"/>
      <c r="XDB211" s="28"/>
      <c r="XDC211" s="28"/>
      <c r="XDD211" s="28"/>
      <c r="XDE211" s="28"/>
      <c r="XDF211" s="28"/>
      <c r="XDG211" s="28"/>
      <c r="XDH211" s="29"/>
      <c r="XDI211" s="27"/>
      <c r="XDJ211" s="28"/>
      <c r="XDK211" s="28"/>
      <c r="XDL211" s="28"/>
      <c r="XDM211" s="28"/>
      <c r="XDN211" s="28"/>
      <c r="XDO211" s="28"/>
      <c r="XDP211" s="29"/>
      <c r="XDQ211" s="27"/>
      <c r="XDR211" s="28"/>
      <c r="XDS211" s="28"/>
      <c r="XDT211" s="28"/>
      <c r="XDU211" s="28"/>
      <c r="XDV211" s="28"/>
      <c r="XDW211" s="28"/>
      <c r="XDX211" s="29"/>
      <c r="XDY211" s="27"/>
      <c r="XDZ211" s="28"/>
      <c r="XEA211" s="28"/>
      <c r="XEB211" s="28"/>
      <c r="XEC211" s="28"/>
      <c r="XED211" s="28"/>
      <c r="XEE211" s="28"/>
      <c r="XEF211" s="29"/>
      <c r="XEG211" s="27"/>
      <c r="XEH211" s="28"/>
      <c r="XEI211" s="28"/>
      <c r="XEJ211" s="28"/>
      <c r="XEK211" s="28"/>
      <c r="XEL211" s="28"/>
      <c r="XEM211" s="28"/>
      <c r="XEN211" s="29"/>
      <c r="XEO211" s="27"/>
      <c r="XEP211" s="28"/>
      <c r="XEQ211" s="28"/>
      <c r="XER211" s="28"/>
      <c r="XES211" s="28"/>
      <c r="XET211" s="28"/>
      <c r="XEU211" s="28"/>
      <c r="XEV211" s="29"/>
      <c r="XEW211" s="27"/>
      <c r="XEX211" s="28"/>
      <c r="XEY211" s="28"/>
      <c r="XEZ211" s="28"/>
      <c r="XFA211" s="28"/>
      <c r="XFB211" s="28"/>
      <c r="XFC211" s="28"/>
      <c r="XFD211" s="29"/>
    </row>
    <row r="212" spans="1:16384" s="4" customFormat="1" ht="7.15" customHeight="1" x14ac:dyDescent="0.6">
      <c r="A212" s="27"/>
      <c r="B212" s="28"/>
      <c r="C212" s="28"/>
      <c r="D212" s="28"/>
      <c r="E212" s="28"/>
      <c r="F212" s="28"/>
      <c r="G212" s="28"/>
      <c r="H212" s="29"/>
      <c r="I212" s="86"/>
      <c r="J212" s="24"/>
      <c r="K212" s="17"/>
      <c r="N212" s="7"/>
      <c r="S212" s="7"/>
      <c r="X212" s="7"/>
      <c r="AC212" s="7"/>
      <c r="AH212" s="7"/>
      <c r="AM212" s="7"/>
      <c r="AR212" s="7"/>
      <c r="AW212" s="7"/>
      <c r="BB212" s="7"/>
      <c r="BG212" s="7"/>
      <c r="BL212" s="7"/>
      <c r="BQ212" s="7"/>
      <c r="BV212" s="7"/>
      <c r="CA212" s="7"/>
      <c r="CF212" s="7"/>
      <c r="CK212" s="7"/>
      <c r="CP212" s="7"/>
      <c r="CU212" s="7"/>
      <c r="CZ212" s="7"/>
      <c r="DE212" s="7"/>
      <c r="DJ212" s="7"/>
      <c r="DO212" s="7"/>
      <c r="DT212" s="7"/>
      <c r="DY212" s="7"/>
      <c r="ED212" s="7"/>
      <c r="EI212" s="7"/>
      <c r="EN212" s="7"/>
      <c r="ES212" s="7"/>
      <c r="EX212" s="7"/>
      <c r="FC212" s="7"/>
      <c r="FH212" s="7"/>
      <c r="FM212" s="7"/>
      <c r="FR212" s="7"/>
      <c r="FW212" s="7"/>
      <c r="GB212" s="7"/>
      <c r="GG212" s="7"/>
      <c r="GL212" s="7"/>
      <c r="GQ212" s="7"/>
      <c r="GV212" s="7"/>
      <c r="HA212" s="7"/>
      <c r="HF212" s="7"/>
      <c r="HK212" s="7"/>
      <c r="HP212" s="7"/>
      <c r="HU212" s="7"/>
      <c r="HZ212" s="7"/>
      <c r="IE212" s="7"/>
      <c r="IJ212" s="7"/>
      <c r="IO212" s="7"/>
      <c r="IT212" s="7"/>
      <c r="IY212" s="7"/>
      <c r="JD212" s="7"/>
      <c r="JI212" s="7"/>
      <c r="JN212" s="7"/>
      <c r="JS212" s="7"/>
      <c r="JX212" s="7"/>
      <c r="KC212" s="7"/>
      <c r="KH212" s="7"/>
      <c r="KM212" s="7"/>
      <c r="KR212" s="7"/>
      <c r="KW212" s="7"/>
      <c r="LB212" s="7"/>
      <c r="LG212" s="7"/>
      <c r="LL212" s="7"/>
      <c r="LQ212" s="7"/>
      <c r="LV212" s="7"/>
      <c r="MA212" s="7"/>
      <c r="MF212" s="7"/>
      <c r="MK212" s="7"/>
      <c r="MP212" s="7"/>
      <c r="MU212" s="7"/>
      <c r="MZ212" s="7"/>
      <c r="NE212" s="7"/>
      <c r="NJ212" s="7"/>
      <c r="NO212" s="7"/>
      <c r="NT212" s="7"/>
      <c r="NY212" s="7"/>
      <c r="OD212" s="7"/>
      <c r="OI212" s="7"/>
      <c r="ON212" s="7"/>
      <c r="OS212" s="7"/>
      <c r="OX212" s="7"/>
      <c r="PC212" s="7"/>
      <c r="PH212" s="7"/>
      <c r="PM212" s="7"/>
      <c r="PR212" s="7"/>
      <c r="PW212" s="7"/>
      <c r="QB212" s="7"/>
      <c r="QG212" s="7"/>
      <c r="QL212" s="7"/>
      <c r="QQ212" s="7"/>
      <c r="QV212" s="7"/>
      <c r="RA212" s="7"/>
      <c r="RF212" s="7"/>
      <c r="RK212" s="7"/>
      <c r="RP212" s="7"/>
      <c r="RU212" s="7"/>
      <c r="RZ212" s="7"/>
      <c r="SE212" s="7"/>
      <c r="SJ212" s="7"/>
      <c r="SO212" s="7"/>
      <c r="ST212" s="7"/>
      <c r="SY212" s="7"/>
      <c r="TD212" s="7"/>
      <c r="TI212" s="7"/>
      <c r="TN212" s="7"/>
      <c r="TS212" s="7"/>
      <c r="TX212" s="7"/>
      <c r="UC212" s="7"/>
      <c r="UH212" s="7"/>
      <c r="UM212" s="7"/>
      <c r="UR212" s="7"/>
      <c r="UW212" s="7"/>
      <c r="VB212" s="7"/>
      <c r="VG212" s="7"/>
      <c r="VL212" s="7"/>
      <c r="VQ212" s="7"/>
      <c r="VV212" s="7"/>
      <c r="WA212" s="7"/>
      <c r="WF212" s="7"/>
      <c r="WK212" s="7"/>
      <c r="WP212" s="7"/>
      <c r="WU212" s="7"/>
      <c r="WZ212" s="7"/>
      <c r="XE212" s="7"/>
      <c r="XJ212" s="7"/>
      <c r="XO212" s="7"/>
      <c r="XT212" s="7"/>
      <c r="XY212" s="7"/>
      <c r="YD212" s="7"/>
      <c r="YI212" s="7"/>
      <c r="YN212" s="7"/>
      <c r="YS212" s="7"/>
      <c r="YX212" s="7"/>
      <c r="ZC212" s="7"/>
      <c r="ZH212" s="7"/>
      <c r="ZM212" s="7"/>
      <c r="ZR212" s="7"/>
      <c r="ZW212" s="7"/>
      <c r="AAB212" s="7"/>
      <c r="AAG212" s="7"/>
      <c r="AAL212" s="7"/>
      <c r="AAQ212" s="7"/>
      <c r="AAV212" s="7"/>
      <c r="ABA212" s="7"/>
      <c r="ABF212" s="7"/>
      <c r="ABK212" s="7"/>
      <c r="ABP212" s="7"/>
      <c r="ABU212" s="7"/>
      <c r="ABZ212" s="7"/>
      <c r="ACE212" s="7"/>
      <c r="ACJ212" s="7"/>
      <c r="ACO212" s="7"/>
      <c r="ACT212" s="7"/>
      <c r="ACY212" s="7"/>
      <c r="ADD212" s="7"/>
      <c r="ADI212" s="7"/>
      <c r="ADN212" s="7"/>
      <c r="ADS212" s="7"/>
      <c r="ADX212" s="7"/>
      <c r="AEC212" s="7"/>
      <c r="AEH212" s="7"/>
      <c r="AEM212" s="7"/>
      <c r="AER212" s="7"/>
      <c r="AEW212" s="7"/>
      <c r="AFB212" s="7"/>
      <c r="AFG212" s="7"/>
      <c r="AFL212" s="7"/>
      <c r="AFQ212" s="7"/>
      <c r="AFV212" s="7"/>
      <c r="AGA212" s="7"/>
      <c r="AGF212" s="7"/>
      <c r="AGK212" s="7"/>
      <c r="AGP212" s="7"/>
      <c r="AGU212" s="7"/>
      <c r="AGZ212" s="7"/>
      <c r="AHE212" s="7"/>
      <c r="AHJ212" s="7"/>
      <c r="AHO212" s="7"/>
      <c r="AHT212" s="7"/>
      <c r="AHY212" s="7"/>
      <c r="AID212" s="7"/>
      <c r="AII212" s="7"/>
      <c r="AIN212" s="7"/>
      <c r="AIS212" s="7"/>
      <c r="AIX212" s="7"/>
      <c r="AJC212" s="7"/>
      <c r="AJH212" s="7"/>
      <c r="AJM212" s="7"/>
      <c r="AJR212" s="7"/>
      <c r="AJW212" s="7"/>
      <c r="AKB212" s="7"/>
      <c r="AKG212" s="7"/>
      <c r="AKL212" s="7"/>
      <c r="AKQ212" s="7"/>
      <c r="AKV212" s="7"/>
      <c r="ALA212" s="7"/>
      <c r="ALF212" s="7"/>
      <c r="ALK212" s="7"/>
      <c r="ALP212" s="7"/>
      <c r="ALU212" s="7"/>
      <c r="ALZ212" s="7"/>
      <c r="AME212" s="7"/>
      <c r="AMJ212" s="7"/>
      <c r="AMO212" s="7"/>
      <c r="AMT212" s="7"/>
      <c r="AMY212" s="7"/>
      <c r="AND212" s="7"/>
      <c r="ANI212" s="7"/>
      <c r="ANN212" s="7"/>
      <c r="ANS212" s="7"/>
      <c r="ANX212" s="7"/>
      <c r="AOC212" s="7"/>
      <c r="AOH212" s="7"/>
      <c r="AOM212" s="7"/>
      <c r="AOR212" s="7"/>
      <c r="AOW212" s="7"/>
      <c r="APB212" s="7"/>
      <c r="APG212" s="7"/>
      <c r="APL212" s="7"/>
      <c r="APQ212" s="7"/>
      <c r="APV212" s="7"/>
      <c r="AQA212" s="7"/>
      <c r="AQF212" s="7"/>
      <c r="AQK212" s="7"/>
      <c r="AQP212" s="7"/>
      <c r="AQU212" s="7"/>
      <c r="AQZ212" s="7"/>
      <c r="ARE212" s="7"/>
      <c r="ARJ212" s="7"/>
      <c r="ARO212" s="7"/>
      <c r="ART212" s="7"/>
      <c r="ARY212" s="7"/>
      <c r="ASD212" s="7"/>
      <c r="ASI212" s="7"/>
      <c r="ASN212" s="7"/>
      <c r="ASS212" s="7"/>
      <c r="ASX212" s="7"/>
      <c r="ATC212" s="7"/>
      <c r="ATH212" s="7"/>
      <c r="ATM212" s="7"/>
      <c r="ATR212" s="7"/>
      <c r="ATW212" s="7"/>
      <c r="AUB212" s="7"/>
      <c r="AUG212" s="7"/>
      <c r="AUL212" s="7"/>
      <c r="AUQ212" s="7"/>
      <c r="AUV212" s="7"/>
      <c r="AVA212" s="7"/>
      <c r="AVF212" s="7"/>
      <c r="AVK212" s="7"/>
      <c r="AVP212" s="7"/>
      <c r="AVU212" s="7"/>
      <c r="AVZ212" s="7"/>
      <c r="AWE212" s="7"/>
      <c r="AWJ212" s="7"/>
      <c r="AWO212" s="7"/>
      <c r="AWT212" s="7"/>
      <c r="AWY212" s="7"/>
      <c r="AXD212" s="7"/>
      <c r="AXI212" s="7"/>
      <c r="AXN212" s="7"/>
      <c r="AXS212" s="7"/>
      <c r="AXX212" s="7"/>
      <c r="AYC212" s="7"/>
      <c r="AYH212" s="7"/>
      <c r="AYM212" s="7"/>
      <c r="AYR212" s="7"/>
      <c r="AYW212" s="7"/>
      <c r="AZB212" s="7"/>
      <c r="AZG212" s="7"/>
      <c r="AZL212" s="7"/>
      <c r="AZQ212" s="7"/>
      <c r="AZV212" s="7"/>
      <c r="BAA212" s="7"/>
      <c r="BAF212" s="7"/>
      <c r="BAK212" s="7"/>
      <c r="BAP212" s="7"/>
      <c r="BAU212" s="7"/>
      <c r="BAZ212" s="7"/>
      <c r="BBE212" s="7"/>
      <c r="BBJ212" s="7"/>
      <c r="BBO212" s="7"/>
      <c r="BBT212" s="7"/>
      <c r="BBY212" s="7"/>
      <c r="BCD212" s="7"/>
      <c r="BCI212" s="7"/>
      <c r="BCN212" s="7"/>
      <c r="BCS212" s="7"/>
      <c r="BCX212" s="7"/>
      <c r="BDC212" s="7"/>
      <c r="BDH212" s="7"/>
      <c r="BDM212" s="7"/>
      <c r="BDR212" s="7"/>
      <c r="BDW212" s="7"/>
      <c r="BEB212" s="7"/>
      <c r="BEG212" s="7"/>
      <c r="BEL212" s="7"/>
      <c r="BEQ212" s="7"/>
      <c r="BEV212" s="7"/>
      <c r="BFA212" s="7"/>
      <c r="BFF212" s="7"/>
      <c r="BFK212" s="7"/>
      <c r="BFP212" s="7"/>
      <c r="BFU212" s="7"/>
      <c r="BFZ212" s="7"/>
      <c r="BGE212" s="7"/>
      <c r="BGJ212" s="7"/>
      <c r="BGO212" s="7"/>
      <c r="BGT212" s="7"/>
      <c r="BGY212" s="7"/>
      <c r="BHD212" s="7"/>
      <c r="BHI212" s="7"/>
      <c r="BHN212" s="7"/>
      <c r="BHS212" s="7"/>
      <c r="BHX212" s="7"/>
      <c r="BIC212" s="7"/>
      <c r="BIH212" s="7"/>
      <c r="BIM212" s="7"/>
      <c r="BIR212" s="7"/>
      <c r="BIW212" s="7"/>
      <c r="BJB212" s="7"/>
      <c r="BJG212" s="7"/>
      <c r="BJL212" s="7"/>
      <c r="BJQ212" s="7"/>
      <c r="BJV212" s="7"/>
      <c r="BKA212" s="7"/>
      <c r="BKF212" s="7"/>
      <c r="BKK212" s="7"/>
      <c r="BKP212" s="7"/>
      <c r="BKU212" s="7"/>
      <c r="BKZ212" s="7"/>
      <c r="BLE212" s="7"/>
      <c r="BLJ212" s="7"/>
      <c r="BLO212" s="7"/>
      <c r="BLT212" s="7"/>
      <c r="BLY212" s="7"/>
      <c r="BMD212" s="7"/>
      <c r="BMI212" s="7"/>
      <c r="BMN212" s="7"/>
      <c r="BMS212" s="7"/>
      <c r="BMX212" s="7"/>
      <c r="BNC212" s="7"/>
      <c r="BNH212" s="7"/>
      <c r="BNM212" s="7"/>
      <c r="BNR212" s="7"/>
      <c r="BNW212" s="7"/>
      <c r="BOB212" s="7"/>
      <c r="BOG212" s="7"/>
      <c r="BOL212" s="7"/>
      <c r="BOQ212" s="7"/>
      <c r="BOV212" s="7"/>
      <c r="BPA212" s="7"/>
      <c r="BPF212" s="7"/>
      <c r="BPK212" s="7"/>
      <c r="BPP212" s="7"/>
      <c r="BPU212" s="7"/>
      <c r="BPZ212" s="7"/>
      <c r="BQE212" s="7"/>
      <c r="BQJ212" s="7"/>
      <c r="BQO212" s="7"/>
      <c r="BQT212" s="7"/>
      <c r="BQY212" s="7"/>
      <c r="BRD212" s="7"/>
      <c r="BRI212" s="7"/>
      <c r="BRN212" s="7"/>
      <c r="BRS212" s="7"/>
      <c r="BRX212" s="7"/>
      <c r="BSC212" s="7"/>
      <c r="BSH212" s="7"/>
      <c r="BSM212" s="7"/>
      <c r="BSR212" s="7"/>
      <c r="BSW212" s="7"/>
      <c r="BTB212" s="7"/>
      <c r="BTG212" s="7"/>
      <c r="BTL212" s="7"/>
      <c r="BTQ212" s="7"/>
      <c r="BTV212" s="7"/>
      <c r="BUA212" s="7"/>
      <c r="BUF212" s="7"/>
      <c r="BUK212" s="7"/>
      <c r="BUP212" s="7"/>
      <c r="BUU212" s="7"/>
      <c r="BUZ212" s="7"/>
      <c r="BVE212" s="7"/>
      <c r="BVJ212" s="7"/>
      <c r="BVO212" s="7"/>
      <c r="BVT212" s="7"/>
      <c r="BVY212" s="7"/>
      <c r="BWD212" s="7"/>
      <c r="BWI212" s="7"/>
      <c r="BWN212" s="7"/>
      <c r="BWS212" s="7"/>
      <c r="BWX212" s="7"/>
      <c r="BXC212" s="7"/>
      <c r="BXH212" s="7"/>
      <c r="BXM212" s="7"/>
      <c r="BXR212" s="7"/>
      <c r="BXW212" s="7"/>
      <c r="BYB212" s="7"/>
      <c r="BYG212" s="7"/>
      <c r="BYL212" s="7"/>
      <c r="BYQ212" s="7"/>
      <c r="BYV212" s="7"/>
      <c r="BZA212" s="7"/>
      <c r="BZF212" s="7"/>
      <c r="BZK212" s="7"/>
      <c r="BZP212" s="7"/>
      <c r="BZU212" s="7"/>
      <c r="BZZ212" s="7"/>
      <c r="CAE212" s="7"/>
      <c r="CAJ212" s="7"/>
      <c r="CAO212" s="7"/>
      <c r="CAT212" s="7"/>
      <c r="CAY212" s="7"/>
      <c r="CBD212" s="7"/>
      <c r="CBI212" s="7"/>
      <c r="CBN212" s="7"/>
      <c r="CBS212" s="7"/>
      <c r="CBX212" s="7"/>
      <c r="CCC212" s="7"/>
      <c r="CCH212" s="7"/>
      <c r="CCM212" s="7"/>
      <c r="CCR212" s="7"/>
      <c r="CCW212" s="7"/>
      <c r="CDB212" s="7"/>
      <c r="CDG212" s="7"/>
      <c r="CDL212" s="7"/>
      <c r="CDQ212" s="7"/>
      <c r="CDV212" s="7"/>
      <c r="CEA212" s="7"/>
      <c r="CEF212" s="7"/>
      <c r="CEK212" s="7"/>
      <c r="CEP212" s="7"/>
      <c r="CEU212" s="7"/>
      <c r="CEZ212" s="7"/>
      <c r="CFE212" s="7"/>
      <c r="CFJ212" s="7"/>
      <c r="CFO212" s="7"/>
      <c r="CFT212" s="7"/>
      <c r="CFY212" s="7"/>
      <c r="CGD212" s="7"/>
      <c r="CGI212" s="7"/>
      <c r="CGN212" s="7"/>
      <c r="CGS212" s="7"/>
      <c r="CGX212" s="7"/>
      <c r="CHC212" s="7"/>
      <c r="CHH212" s="7"/>
      <c r="CHM212" s="7"/>
      <c r="CHR212" s="7"/>
      <c r="CHW212" s="7"/>
      <c r="CIB212" s="7"/>
      <c r="CIG212" s="7"/>
      <c r="CIL212" s="7"/>
      <c r="CIQ212" s="7"/>
      <c r="CIV212" s="7"/>
      <c r="CJA212" s="7"/>
      <c r="CJF212" s="7"/>
      <c r="CJK212" s="7"/>
      <c r="CJP212" s="7"/>
      <c r="CJU212" s="7"/>
      <c r="CJZ212" s="7"/>
      <c r="CKE212" s="7"/>
      <c r="CKJ212" s="7"/>
      <c r="CKO212" s="7"/>
      <c r="CKT212" s="7"/>
      <c r="CKY212" s="7"/>
      <c r="CLD212" s="7"/>
      <c r="CLI212" s="7"/>
      <c r="CLN212" s="7"/>
      <c r="CLS212" s="7"/>
      <c r="CLX212" s="7"/>
      <c r="CMC212" s="7"/>
      <c r="CMH212" s="7"/>
      <c r="CMM212" s="7"/>
      <c r="CMR212" s="7"/>
      <c r="CMW212" s="7"/>
      <c r="CNB212" s="7"/>
      <c r="CNG212" s="7"/>
      <c r="CNL212" s="7"/>
      <c r="CNQ212" s="7"/>
      <c r="CNV212" s="7"/>
      <c r="COA212" s="7"/>
      <c r="COF212" s="7"/>
      <c r="COK212" s="7"/>
      <c r="COP212" s="7"/>
      <c r="COU212" s="7"/>
      <c r="COZ212" s="7"/>
      <c r="CPE212" s="7"/>
      <c r="CPJ212" s="7"/>
      <c r="CPO212" s="7"/>
      <c r="CPT212" s="7"/>
      <c r="CPY212" s="7"/>
      <c r="CQD212" s="7"/>
      <c r="CQI212" s="7"/>
      <c r="CQN212" s="7"/>
      <c r="CQS212" s="7"/>
      <c r="CQX212" s="7"/>
      <c r="CRC212" s="7"/>
      <c r="CRH212" s="7"/>
      <c r="CRM212" s="7"/>
      <c r="CRR212" s="7"/>
      <c r="CRW212" s="7"/>
      <c r="CSB212" s="7"/>
      <c r="CSG212" s="7"/>
      <c r="CSL212" s="7"/>
      <c r="CSQ212" s="7"/>
      <c r="CSV212" s="7"/>
      <c r="CTA212" s="7"/>
      <c r="CTF212" s="7"/>
      <c r="CTK212" s="7"/>
      <c r="CTP212" s="7"/>
      <c r="CTU212" s="7"/>
      <c r="CTZ212" s="7"/>
      <c r="CUE212" s="7"/>
      <c r="CUJ212" s="7"/>
      <c r="CUO212" s="7"/>
      <c r="CUT212" s="7"/>
      <c r="CUY212" s="7"/>
      <c r="CVD212" s="7"/>
      <c r="CVI212" s="7"/>
      <c r="CVN212" s="7"/>
      <c r="CVS212" s="7"/>
      <c r="CVX212" s="7"/>
      <c r="CWC212" s="7"/>
      <c r="CWH212" s="7"/>
      <c r="CWM212" s="7"/>
      <c r="CWR212" s="7"/>
      <c r="CWW212" s="7"/>
      <c r="CXB212" s="7"/>
      <c r="CXG212" s="7"/>
      <c r="CXL212" s="7"/>
      <c r="CXQ212" s="7"/>
      <c r="CXV212" s="7"/>
      <c r="CYA212" s="7"/>
      <c r="CYF212" s="7"/>
      <c r="CYK212" s="7"/>
      <c r="CYP212" s="7"/>
      <c r="CYU212" s="7"/>
      <c r="CYZ212" s="7"/>
      <c r="CZE212" s="7"/>
      <c r="CZJ212" s="7"/>
      <c r="CZO212" s="7"/>
      <c r="CZT212" s="7"/>
      <c r="CZY212" s="7"/>
      <c r="DAD212" s="7"/>
      <c r="DAI212" s="7"/>
      <c r="DAN212" s="7"/>
      <c r="DAS212" s="7"/>
      <c r="DAX212" s="7"/>
      <c r="DBC212" s="7"/>
      <c r="DBH212" s="7"/>
      <c r="DBM212" s="7"/>
      <c r="DBR212" s="7"/>
      <c r="DBW212" s="7"/>
      <c r="DCB212" s="7"/>
      <c r="DCG212" s="7"/>
      <c r="DCL212" s="7"/>
      <c r="DCQ212" s="7"/>
      <c r="DCV212" s="7"/>
      <c r="DDA212" s="7"/>
      <c r="DDF212" s="7"/>
      <c r="DDK212" s="7"/>
      <c r="DDP212" s="7"/>
      <c r="DDU212" s="7"/>
      <c r="DDZ212" s="7"/>
      <c r="DEE212" s="7"/>
      <c r="DEJ212" s="7"/>
      <c r="DEO212" s="7"/>
      <c r="DET212" s="7"/>
      <c r="DEY212" s="7"/>
      <c r="DFD212" s="7"/>
      <c r="DFI212" s="7"/>
      <c r="DFN212" s="7"/>
      <c r="DFS212" s="7"/>
      <c r="DFX212" s="7"/>
      <c r="DGC212" s="7"/>
      <c r="DGH212" s="7"/>
      <c r="DGM212" s="7"/>
      <c r="DGR212" s="7"/>
      <c r="DGW212" s="7"/>
      <c r="DHB212" s="7"/>
      <c r="DHG212" s="7"/>
      <c r="DHL212" s="7"/>
      <c r="DHQ212" s="7"/>
      <c r="DHV212" s="7"/>
      <c r="DIA212" s="7"/>
      <c r="DIF212" s="7"/>
      <c r="DIK212" s="7"/>
      <c r="DIP212" s="7"/>
      <c r="DIU212" s="7"/>
      <c r="DIZ212" s="7"/>
      <c r="DJE212" s="7"/>
      <c r="DJJ212" s="7"/>
      <c r="DJO212" s="7"/>
      <c r="DJT212" s="7"/>
      <c r="DJY212" s="7"/>
      <c r="DKD212" s="7"/>
      <c r="DKI212" s="7"/>
      <c r="DKN212" s="7"/>
      <c r="DKS212" s="7"/>
      <c r="DKX212" s="7"/>
      <c r="DLC212" s="7"/>
      <c r="DLH212" s="7"/>
      <c r="DLM212" s="7"/>
      <c r="DLR212" s="7"/>
      <c r="DLW212" s="7"/>
      <c r="DMB212" s="7"/>
      <c r="DMG212" s="7"/>
      <c r="DML212" s="7"/>
      <c r="DMQ212" s="7"/>
      <c r="DMV212" s="7"/>
      <c r="DNA212" s="7"/>
      <c r="DNF212" s="7"/>
      <c r="DNK212" s="7"/>
      <c r="DNP212" s="7"/>
      <c r="DNU212" s="7"/>
      <c r="DNZ212" s="7"/>
      <c r="DOE212" s="7"/>
      <c r="DOJ212" s="7"/>
      <c r="DOO212" s="7"/>
      <c r="DOT212" s="7"/>
      <c r="DOY212" s="7"/>
      <c r="DPD212" s="7"/>
      <c r="DPI212" s="7"/>
      <c r="DPN212" s="7"/>
      <c r="DPS212" s="7"/>
      <c r="DPX212" s="7"/>
      <c r="DQC212" s="7"/>
      <c r="DQH212" s="7"/>
      <c r="DQM212" s="7"/>
      <c r="DQR212" s="7"/>
      <c r="DQW212" s="7"/>
      <c r="DRB212" s="7"/>
      <c r="DRG212" s="7"/>
      <c r="DRL212" s="7"/>
      <c r="DRQ212" s="7"/>
      <c r="DRV212" s="7"/>
      <c r="DSA212" s="7"/>
      <c r="DSF212" s="7"/>
      <c r="DSK212" s="7"/>
      <c r="DSP212" s="7"/>
      <c r="DSU212" s="7"/>
      <c r="DSZ212" s="7"/>
      <c r="DTE212" s="7"/>
      <c r="DTJ212" s="7"/>
      <c r="DTO212" s="7"/>
      <c r="DTT212" s="7"/>
      <c r="DTY212" s="7"/>
      <c r="DUD212" s="7"/>
      <c r="DUI212" s="7"/>
      <c r="DUN212" s="7"/>
      <c r="DUS212" s="7"/>
      <c r="DUX212" s="7"/>
      <c r="DVC212" s="7"/>
      <c r="DVH212" s="7"/>
      <c r="DVM212" s="7"/>
      <c r="DVR212" s="7"/>
      <c r="DVW212" s="7"/>
      <c r="DWB212" s="7"/>
      <c r="DWG212" s="7"/>
      <c r="DWL212" s="7"/>
      <c r="DWQ212" s="7"/>
      <c r="DWV212" s="7"/>
      <c r="DXA212" s="7"/>
      <c r="DXF212" s="7"/>
      <c r="DXK212" s="7"/>
      <c r="DXP212" s="7"/>
      <c r="DXU212" s="7"/>
      <c r="DXZ212" s="7"/>
      <c r="DYE212" s="7"/>
      <c r="DYJ212" s="7"/>
      <c r="DYO212" s="7"/>
      <c r="DYT212" s="7"/>
      <c r="DYY212" s="7"/>
      <c r="DZD212" s="7"/>
      <c r="DZI212" s="7"/>
      <c r="DZN212" s="7"/>
      <c r="DZS212" s="7"/>
      <c r="DZX212" s="7"/>
      <c r="EAC212" s="7"/>
      <c r="EAH212" s="7"/>
      <c r="EAM212" s="7"/>
      <c r="EAR212" s="7"/>
      <c r="EAW212" s="7"/>
      <c r="EBB212" s="7"/>
      <c r="EBG212" s="7"/>
      <c r="EBL212" s="7"/>
      <c r="EBQ212" s="7"/>
      <c r="EBV212" s="7"/>
      <c r="ECA212" s="7"/>
      <c r="ECF212" s="7"/>
      <c r="ECK212" s="7"/>
      <c r="ECP212" s="7"/>
      <c r="ECU212" s="7"/>
      <c r="ECZ212" s="7"/>
      <c r="EDE212" s="7"/>
      <c r="EDJ212" s="7"/>
      <c r="EDO212" s="7"/>
      <c r="EDT212" s="7"/>
      <c r="EDY212" s="7"/>
      <c r="EED212" s="7"/>
      <c r="EEI212" s="7"/>
      <c r="EEN212" s="7"/>
      <c r="EES212" s="7"/>
      <c r="EEX212" s="7"/>
      <c r="EFC212" s="7"/>
      <c r="EFH212" s="7"/>
      <c r="EFM212" s="7"/>
      <c r="EFR212" s="7"/>
      <c r="EFW212" s="7"/>
      <c r="EGB212" s="7"/>
      <c r="EGG212" s="7"/>
      <c r="EGL212" s="7"/>
      <c r="EGQ212" s="7"/>
      <c r="EGV212" s="7"/>
      <c r="EHA212" s="7"/>
      <c r="EHF212" s="7"/>
      <c r="EHK212" s="7"/>
      <c r="EHP212" s="7"/>
      <c r="EHU212" s="7"/>
      <c r="EHZ212" s="7"/>
      <c r="EIE212" s="7"/>
      <c r="EIJ212" s="7"/>
      <c r="EIO212" s="7"/>
      <c r="EIT212" s="7"/>
      <c r="EIY212" s="7"/>
      <c r="EJD212" s="7"/>
      <c r="EJI212" s="7"/>
      <c r="EJN212" s="7"/>
      <c r="EJS212" s="7"/>
      <c r="EJX212" s="7"/>
      <c r="EKC212" s="7"/>
      <c r="EKH212" s="7"/>
      <c r="EKM212" s="7"/>
      <c r="EKR212" s="7"/>
      <c r="EKW212" s="7"/>
      <c r="ELB212" s="7"/>
      <c r="ELG212" s="7"/>
      <c r="ELL212" s="7"/>
      <c r="ELQ212" s="7"/>
      <c r="ELV212" s="7"/>
      <c r="EMA212" s="7"/>
      <c r="EMF212" s="7"/>
      <c r="EMK212" s="7"/>
      <c r="EMP212" s="7"/>
      <c r="EMU212" s="7"/>
      <c r="EMZ212" s="7"/>
      <c r="ENE212" s="7"/>
      <c r="ENJ212" s="7"/>
      <c r="ENO212" s="7"/>
      <c r="ENT212" s="7"/>
      <c r="ENY212" s="7"/>
      <c r="EOD212" s="7"/>
      <c r="EOI212" s="7"/>
      <c r="EON212" s="7"/>
      <c r="EOS212" s="7"/>
      <c r="EOX212" s="7"/>
      <c r="EPC212" s="7"/>
      <c r="EPH212" s="7"/>
      <c r="EPM212" s="7"/>
      <c r="EPR212" s="7"/>
      <c r="EPW212" s="7"/>
      <c r="EQB212" s="7"/>
      <c r="EQG212" s="7"/>
      <c r="EQL212" s="7"/>
      <c r="EQQ212" s="7"/>
      <c r="EQV212" s="7"/>
      <c r="ERA212" s="7"/>
      <c r="ERF212" s="7"/>
      <c r="ERK212" s="7"/>
      <c r="ERP212" s="7"/>
      <c r="ERU212" s="7"/>
      <c r="ERZ212" s="7"/>
      <c r="ESE212" s="7"/>
      <c r="ESJ212" s="7"/>
      <c r="ESO212" s="7"/>
      <c r="EST212" s="7"/>
      <c r="ESY212" s="7"/>
      <c r="ETD212" s="7"/>
      <c r="ETI212" s="7"/>
      <c r="ETN212" s="7"/>
      <c r="ETS212" s="7"/>
      <c r="ETX212" s="7"/>
      <c r="EUC212" s="7"/>
      <c r="EUH212" s="7"/>
      <c r="EUM212" s="7"/>
      <c r="EUR212" s="7"/>
      <c r="EUW212" s="7"/>
      <c r="EVB212" s="7"/>
      <c r="EVG212" s="7"/>
      <c r="EVL212" s="7"/>
      <c r="EVQ212" s="7"/>
      <c r="EVV212" s="7"/>
      <c r="EWA212" s="7"/>
      <c r="EWF212" s="7"/>
      <c r="EWK212" s="7"/>
      <c r="EWP212" s="7"/>
      <c r="EWU212" s="7"/>
      <c r="EWZ212" s="7"/>
      <c r="EXE212" s="7"/>
      <c r="EXJ212" s="7"/>
      <c r="EXO212" s="7"/>
      <c r="EXT212" s="7"/>
      <c r="EXY212" s="7"/>
      <c r="EYD212" s="7"/>
      <c r="EYI212" s="7"/>
      <c r="EYN212" s="7"/>
      <c r="EYS212" s="7"/>
      <c r="EYX212" s="7"/>
      <c r="EZC212" s="7"/>
      <c r="EZH212" s="7"/>
      <c r="EZM212" s="7"/>
      <c r="EZR212" s="7"/>
      <c r="EZW212" s="7"/>
      <c r="FAB212" s="7"/>
      <c r="FAG212" s="7"/>
      <c r="FAL212" s="7"/>
      <c r="FAQ212" s="7"/>
      <c r="FAV212" s="7"/>
      <c r="FBA212" s="7"/>
      <c r="FBF212" s="7"/>
      <c r="FBK212" s="7"/>
      <c r="FBP212" s="7"/>
      <c r="FBU212" s="7"/>
      <c r="FBZ212" s="7"/>
      <c r="FCE212" s="7"/>
      <c r="FCJ212" s="7"/>
      <c r="FCO212" s="7"/>
      <c r="FCT212" s="7"/>
      <c r="FCY212" s="7"/>
      <c r="FDD212" s="7"/>
      <c r="FDI212" s="7"/>
      <c r="FDN212" s="7"/>
      <c r="FDS212" s="7"/>
      <c r="FDX212" s="7"/>
      <c r="FEC212" s="7"/>
      <c r="FEH212" s="7"/>
      <c r="FEM212" s="7"/>
      <c r="FER212" s="7"/>
      <c r="FEW212" s="7"/>
      <c r="FFB212" s="7"/>
      <c r="FFG212" s="7"/>
      <c r="FFL212" s="7"/>
      <c r="FFQ212" s="7"/>
      <c r="FFV212" s="7"/>
      <c r="FGA212" s="7"/>
      <c r="FGF212" s="7"/>
      <c r="FGK212" s="7"/>
      <c r="FGP212" s="7"/>
      <c r="FGU212" s="7"/>
      <c r="FGZ212" s="7"/>
      <c r="FHE212" s="7"/>
      <c r="FHJ212" s="7"/>
      <c r="FHO212" s="7"/>
      <c r="FHT212" s="7"/>
      <c r="FHY212" s="7"/>
      <c r="FID212" s="7"/>
      <c r="FII212" s="7"/>
      <c r="FIN212" s="7"/>
      <c r="FIS212" s="7"/>
      <c r="FIX212" s="7"/>
      <c r="FJC212" s="7"/>
      <c r="FJH212" s="7"/>
      <c r="FJM212" s="7"/>
      <c r="FJR212" s="7"/>
      <c r="FJW212" s="7"/>
      <c r="FKB212" s="7"/>
      <c r="FKG212" s="7"/>
      <c r="FKL212" s="7"/>
      <c r="FKQ212" s="7"/>
      <c r="FKV212" s="7"/>
      <c r="FLA212" s="7"/>
      <c r="FLF212" s="7"/>
      <c r="FLK212" s="7"/>
      <c r="FLP212" s="7"/>
      <c r="FLU212" s="7"/>
      <c r="FLZ212" s="7"/>
      <c r="FME212" s="7"/>
      <c r="FMJ212" s="7"/>
      <c r="FMO212" s="7"/>
      <c r="FMT212" s="7"/>
      <c r="FMY212" s="7"/>
      <c r="FND212" s="7"/>
      <c r="FNI212" s="7"/>
      <c r="FNN212" s="7"/>
      <c r="FNS212" s="7"/>
      <c r="FNX212" s="7"/>
      <c r="FOC212" s="7"/>
      <c r="FOH212" s="7"/>
      <c r="FOM212" s="7"/>
      <c r="FOR212" s="7"/>
      <c r="FOW212" s="7"/>
      <c r="FPB212" s="7"/>
      <c r="FPG212" s="7"/>
      <c r="FPL212" s="7"/>
      <c r="FPQ212" s="7"/>
      <c r="FPV212" s="7"/>
      <c r="FQA212" s="7"/>
      <c r="FQF212" s="7"/>
      <c r="FQK212" s="7"/>
      <c r="FQP212" s="7"/>
      <c r="FQU212" s="7"/>
      <c r="FQZ212" s="7"/>
      <c r="FRE212" s="7"/>
      <c r="FRJ212" s="7"/>
      <c r="FRO212" s="7"/>
      <c r="FRT212" s="7"/>
      <c r="FRY212" s="7"/>
      <c r="FSD212" s="7"/>
      <c r="FSI212" s="7"/>
      <c r="FSN212" s="7"/>
      <c r="FSS212" s="7"/>
      <c r="FSX212" s="7"/>
      <c r="FTC212" s="7"/>
      <c r="FTH212" s="7"/>
      <c r="FTM212" s="7"/>
      <c r="FTR212" s="7"/>
      <c r="FTW212" s="7"/>
      <c r="FUB212" s="7"/>
      <c r="FUG212" s="7"/>
      <c r="FUL212" s="7"/>
      <c r="FUQ212" s="7"/>
      <c r="FUV212" s="7"/>
      <c r="FVA212" s="7"/>
      <c r="FVF212" s="7"/>
      <c r="FVK212" s="7"/>
      <c r="FVP212" s="7"/>
      <c r="FVU212" s="7"/>
      <c r="FVZ212" s="7"/>
      <c r="FWE212" s="7"/>
      <c r="FWJ212" s="7"/>
      <c r="FWO212" s="7"/>
      <c r="FWT212" s="7"/>
      <c r="FWY212" s="7"/>
      <c r="FXD212" s="7"/>
      <c r="FXI212" s="7"/>
      <c r="FXN212" s="7"/>
      <c r="FXS212" s="7"/>
      <c r="FXX212" s="7"/>
      <c r="FYC212" s="7"/>
      <c r="FYH212" s="7"/>
      <c r="FYM212" s="7"/>
      <c r="FYR212" s="7"/>
      <c r="FYW212" s="7"/>
      <c r="FZB212" s="7"/>
      <c r="FZG212" s="7"/>
      <c r="FZL212" s="7"/>
      <c r="FZQ212" s="7"/>
      <c r="FZV212" s="7"/>
      <c r="GAA212" s="7"/>
      <c r="GAF212" s="7"/>
      <c r="GAK212" s="7"/>
      <c r="GAP212" s="7"/>
      <c r="GAU212" s="7"/>
      <c r="GAZ212" s="7"/>
      <c r="GBE212" s="7"/>
      <c r="GBJ212" s="7"/>
      <c r="GBO212" s="7"/>
      <c r="GBT212" s="7"/>
      <c r="GBY212" s="7"/>
      <c r="GCD212" s="7"/>
      <c r="GCI212" s="7"/>
      <c r="GCN212" s="7"/>
      <c r="GCS212" s="7"/>
      <c r="GCX212" s="7"/>
      <c r="GDC212" s="7"/>
      <c r="GDH212" s="7"/>
      <c r="GDM212" s="7"/>
      <c r="GDR212" s="7"/>
      <c r="GDW212" s="7"/>
      <c r="GEB212" s="7"/>
      <c r="GEG212" s="7"/>
      <c r="GEL212" s="7"/>
      <c r="GEQ212" s="7"/>
      <c r="GEV212" s="7"/>
      <c r="GFA212" s="7"/>
      <c r="GFF212" s="7"/>
      <c r="GFK212" s="7"/>
      <c r="GFP212" s="7"/>
      <c r="GFU212" s="7"/>
      <c r="GFZ212" s="7"/>
      <c r="GGE212" s="7"/>
      <c r="GGJ212" s="7"/>
      <c r="GGO212" s="7"/>
      <c r="GGT212" s="7"/>
      <c r="GGY212" s="7"/>
      <c r="GHD212" s="7"/>
      <c r="GHI212" s="7"/>
      <c r="GHN212" s="7"/>
      <c r="GHS212" s="7"/>
      <c r="GHX212" s="7"/>
      <c r="GIC212" s="7"/>
      <c r="GIH212" s="7"/>
      <c r="GIM212" s="7"/>
      <c r="GIR212" s="7"/>
      <c r="GIW212" s="7"/>
      <c r="GJB212" s="7"/>
      <c r="GJG212" s="7"/>
      <c r="GJL212" s="7"/>
      <c r="GJQ212" s="7"/>
      <c r="GJV212" s="7"/>
      <c r="GKA212" s="7"/>
      <c r="GKF212" s="7"/>
      <c r="GKK212" s="7"/>
      <c r="GKP212" s="7"/>
      <c r="GKU212" s="7"/>
      <c r="GKZ212" s="7"/>
      <c r="GLE212" s="7"/>
      <c r="GLJ212" s="7"/>
      <c r="GLO212" s="7"/>
      <c r="GLT212" s="7"/>
      <c r="GLY212" s="7"/>
      <c r="GMD212" s="7"/>
      <c r="GMI212" s="7"/>
      <c r="GMN212" s="7"/>
      <c r="GMS212" s="7"/>
      <c r="GMX212" s="7"/>
      <c r="GNC212" s="7"/>
      <c r="GNH212" s="7"/>
      <c r="GNM212" s="7"/>
      <c r="GNR212" s="7"/>
      <c r="GNW212" s="7"/>
      <c r="GOB212" s="7"/>
      <c r="GOG212" s="7"/>
      <c r="GOL212" s="7"/>
      <c r="GOQ212" s="7"/>
      <c r="GOV212" s="7"/>
      <c r="GPA212" s="7"/>
      <c r="GPF212" s="7"/>
      <c r="GPK212" s="7"/>
      <c r="GPP212" s="7"/>
      <c r="GPU212" s="7"/>
      <c r="GPZ212" s="7"/>
      <c r="GQE212" s="7"/>
      <c r="GQJ212" s="7"/>
      <c r="GQO212" s="7"/>
      <c r="GQT212" s="7"/>
      <c r="GQY212" s="7"/>
      <c r="GRD212" s="7"/>
      <c r="GRI212" s="7"/>
      <c r="GRN212" s="7"/>
      <c r="GRS212" s="7"/>
      <c r="GRX212" s="7"/>
      <c r="GSC212" s="7"/>
      <c r="GSH212" s="7"/>
      <c r="GSM212" s="7"/>
      <c r="GSR212" s="7"/>
      <c r="GSW212" s="7"/>
      <c r="GTB212" s="7"/>
      <c r="GTG212" s="7"/>
      <c r="GTL212" s="7"/>
      <c r="GTQ212" s="7"/>
      <c r="GTV212" s="7"/>
      <c r="GUA212" s="7"/>
      <c r="GUF212" s="7"/>
      <c r="GUK212" s="7"/>
      <c r="GUP212" s="7"/>
      <c r="GUU212" s="7"/>
      <c r="GUZ212" s="7"/>
      <c r="GVE212" s="7"/>
      <c r="GVJ212" s="7"/>
      <c r="GVO212" s="7"/>
      <c r="GVT212" s="7"/>
      <c r="GVY212" s="7"/>
      <c r="GWD212" s="7"/>
      <c r="GWI212" s="7"/>
      <c r="GWN212" s="7"/>
      <c r="GWS212" s="7"/>
      <c r="GWX212" s="7"/>
      <c r="GXC212" s="7"/>
      <c r="GXH212" s="7"/>
      <c r="GXM212" s="7"/>
      <c r="GXR212" s="7"/>
      <c r="GXW212" s="7"/>
      <c r="GYB212" s="7"/>
      <c r="GYG212" s="7"/>
      <c r="GYL212" s="7"/>
      <c r="GYQ212" s="7"/>
      <c r="GYV212" s="7"/>
      <c r="GZA212" s="7"/>
      <c r="GZF212" s="7"/>
      <c r="GZK212" s="7"/>
      <c r="GZP212" s="7"/>
      <c r="GZU212" s="7"/>
      <c r="GZZ212" s="7"/>
      <c r="HAE212" s="7"/>
      <c r="HAJ212" s="7"/>
      <c r="HAO212" s="7"/>
      <c r="HAT212" s="7"/>
      <c r="HAY212" s="7"/>
      <c r="HBD212" s="7"/>
      <c r="HBI212" s="7"/>
      <c r="HBN212" s="7"/>
      <c r="HBS212" s="7"/>
      <c r="HBX212" s="7"/>
      <c r="HCC212" s="7"/>
      <c r="HCH212" s="7"/>
      <c r="HCM212" s="7"/>
      <c r="HCR212" s="7"/>
      <c r="HCW212" s="7"/>
      <c r="HDB212" s="7"/>
      <c r="HDG212" s="7"/>
      <c r="HDL212" s="7"/>
      <c r="HDQ212" s="7"/>
      <c r="HDV212" s="7"/>
      <c r="HEA212" s="7"/>
      <c r="HEF212" s="7"/>
      <c r="HEK212" s="7"/>
      <c r="HEP212" s="7"/>
      <c r="HEU212" s="7"/>
      <c r="HEZ212" s="7"/>
      <c r="HFE212" s="7"/>
      <c r="HFJ212" s="7"/>
      <c r="HFO212" s="7"/>
      <c r="HFT212" s="7"/>
      <c r="HFY212" s="7"/>
      <c r="HGD212" s="7"/>
      <c r="HGI212" s="7"/>
      <c r="HGN212" s="7"/>
      <c r="HGS212" s="7"/>
      <c r="HGX212" s="7"/>
      <c r="HHC212" s="7"/>
      <c r="HHH212" s="7"/>
      <c r="HHM212" s="7"/>
      <c r="HHR212" s="7"/>
      <c r="HHW212" s="7"/>
      <c r="HIB212" s="7"/>
      <c r="HIG212" s="7"/>
      <c r="HIL212" s="7"/>
      <c r="HIQ212" s="7"/>
      <c r="HIV212" s="7"/>
      <c r="HJA212" s="7"/>
      <c r="HJF212" s="7"/>
      <c r="HJK212" s="7"/>
      <c r="HJP212" s="7"/>
      <c r="HJU212" s="7"/>
      <c r="HJZ212" s="7"/>
      <c r="HKE212" s="7"/>
      <c r="HKJ212" s="7"/>
      <c r="HKO212" s="7"/>
      <c r="HKT212" s="7"/>
      <c r="HKY212" s="7"/>
      <c r="HLD212" s="7"/>
      <c r="HLI212" s="7"/>
      <c r="HLN212" s="7"/>
      <c r="HLS212" s="7"/>
      <c r="HLX212" s="7"/>
      <c r="HMC212" s="7"/>
      <c r="HMH212" s="7"/>
      <c r="HMM212" s="7"/>
      <c r="HMR212" s="7"/>
      <c r="HMW212" s="7"/>
      <c r="HNB212" s="7"/>
      <c r="HNG212" s="7"/>
      <c r="HNL212" s="7"/>
      <c r="HNQ212" s="7"/>
      <c r="HNV212" s="7"/>
      <c r="HOA212" s="7"/>
      <c r="HOF212" s="7"/>
      <c r="HOK212" s="7"/>
      <c r="HOP212" s="7"/>
      <c r="HOU212" s="7"/>
      <c r="HOZ212" s="7"/>
      <c r="HPE212" s="7"/>
      <c r="HPJ212" s="7"/>
      <c r="HPO212" s="7"/>
      <c r="HPT212" s="7"/>
      <c r="HPY212" s="7"/>
      <c r="HQD212" s="7"/>
      <c r="HQI212" s="7"/>
      <c r="HQN212" s="7"/>
      <c r="HQS212" s="7"/>
      <c r="HQX212" s="7"/>
      <c r="HRC212" s="7"/>
      <c r="HRH212" s="7"/>
      <c r="HRM212" s="7"/>
      <c r="HRR212" s="7"/>
      <c r="HRW212" s="7"/>
      <c r="HSB212" s="7"/>
      <c r="HSG212" s="7"/>
      <c r="HSL212" s="7"/>
      <c r="HSQ212" s="7"/>
      <c r="HSV212" s="7"/>
      <c r="HTA212" s="7"/>
      <c r="HTF212" s="7"/>
      <c r="HTK212" s="7"/>
      <c r="HTP212" s="7"/>
      <c r="HTU212" s="7"/>
      <c r="HTZ212" s="7"/>
      <c r="HUE212" s="7"/>
      <c r="HUJ212" s="7"/>
      <c r="HUO212" s="7"/>
      <c r="HUT212" s="7"/>
      <c r="HUY212" s="7"/>
      <c r="HVD212" s="7"/>
      <c r="HVI212" s="7"/>
      <c r="HVN212" s="7"/>
      <c r="HVS212" s="7"/>
      <c r="HVX212" s="7"/>
      <c r="HWC212" s="7"/>
      <c r="HWH212" s="7"/>
      <c r="HWM212" s="7"/>
      <c r="HWR212" s="7"/>
      <c r="HWW212" s="7"/>
      <c r="HXB212" s="7"/>
      <c r="HXG212" s="7"/>
      <c r="HXL212" s="7"/>
      <c r="HXQ212" s="7"/>
      <c r="HXV212" s="7"/>
      <c r="HYA212" s="7"/>
      <c r="HYF212" s="7"/>
      <c r="HYK212" s="7"/>
      <c r="HYP212" s="7"/>
      <c r="HYU212" s="7"/>
      <c r="HYZ212" s="7"/>
      <c r="HZE212" s="7"/>
      <c r="HZJ212" s="7"/>
      <c r="HZO212" s="7"/>
      <c r="HZT212" s="7"/>
      <c r="HZY212" s="7"/>
      <c r="IAD212" s="7"/>
      <c r="IAI212" s="7"/>
      <c r="IAN212" s="7"/>
      <c r="IAS212" s="7"/>
      <c r="IAX212" s="7"/>
      <c r="IBC212" s="7"/>
      <c r="IBH212" s="7"/>
      <c r="IBM212" s="7"/>
      <c r="IBR212" s="7"/>
      <c r="IBW212" s="7"/>
      <c r="ICB212" s="7"/>
      <c r="ICG212" s="7"/>
      <c r="ICL212" s="7"/>
      <c r="ICQ212" s="7"/>
      <c r="ICV212" s="7"/>
      <c r="IDA212" s="7"/>
      <c r="IDF212" s="7"/>
      <c r="IDK212" s="7"/>
      <c r="IDP212" s="7"/>
      <c r="IDU212" s="7"/>
      <c r="IDZ212" s="7"/>
      <c r="IEE212" s="7"/>
      <c r="IEJ212" s="7"/>
      <c r="IEO212" s="7"/>
      <c r="IET212" s="7"/>
      <c r="IEY212" s="7"/>
      <c r="IFD212" s="7"/>
      <c r="IFI212" s="7"/>
      <c r="IFN212" s="7"/>
      <c r="IFS212" s="7"/>
      <c r="IFX212" s="7"/>
      <c r="IGC212" s="7"/>
      <c r="IGH212" s="7"/>
      <c r="IGM212" s="7"/>
      <c r="IGR212" s="7"/>
      <c r="IGW212" s="7"/>
      <c r="IHB212" s="7"/>
      <c r="IHG212" s="7"/>
      <c r="IHL212" s="7"/>
      <c r="IHQ212" s="7"/>
      <c r="IHV212" s="7"/>
      <c r="IIA212" s="7"/>
      <c r="IIF212" s="7"/>
      <c r="IIK212" s="7"/>
      <c r="IIP212" s="7"/>
      <c r="IIU212" s="7"/>
      <c r="IIZ212" s="7"/>
      <c r="IJE212" s="7"/>
      <c r="IJJ212" s="7"/>
      <c r="IJO212" s="7"/>
      <c r="IJT212" s="7"/>
      <c r="IJY212" s="7"/>
      <c r="IKD212" s="7"/>
      <c r="IKI212" s="7"/>
      <c r="IKN212" s="7"/>
      <c r="IKS212" s="7"/>
      <c r="IKX212" s="7"/>
      <c r="ILC212" s="7"/>
      <c r="ILH212" s="7"/>
      <c r="ILM212" s="7"/>
      <c r="ILR212" s="7"/>
      <c r="ILW212" s="7"/>
      <c r="IMB212" s="7"/>
      <c r="IMG212" s="7"/>
      <c r="IML212" s="7"/>
      <c r="IMQ212" s="7"/>
      <c r="IMV212" s="7"/>
      <c r="INA212" s="7"/>
      <c r="INF212" s="7"/>
      <c r="INK212" s="7"/>
      <c r="INP212" s="7"/>
      <c r="INU212" s="7"/>
      <c r="INZ212" s="7"/>
      <c r="IOE212" s="7"/>
      <c r="IOJ212" s="7"/>
      <c r="IOO212" s="7"/>
      <c r="IOT212" s="7"/>
      <c r="IOY212" s="7"/>
      <c r="IPD212" s="7"/>
      <c r="IPI212" s="7"/>
      <c r="IPN212" s="7"/>
      <c r="IPS212" s="7"/>
      <c r="IPX212" s="7"/>
      <c r="IQC212" s="7"/>
      <c r="IQH212" s="7"/>
      <c r="IQM212" s="7"/>
      <c r="IQR212" s="7"/>
      <c r="IQW212" s="7"/>
      <c r="IRB212" s="7"/>
      <c r="IRG212" s="7"/>
      <c r="IRL212" s="7"/>
      <c r="IRQ212" s="7"/>
      <c r="IRV212" s="7"/>
      <c r="ISA212" s="7"/>
      <c r="ISF212" s="7"/>
      <c r="ISK212" s="7"/>
      <c r="ISP212" s="7"/>
      <c r="ISU212" s="7"/>
      <c r="ISZ212" s="7"/>
      <c r="ITE212" s="7"/>
      <c r="ITJ212" s="7"/>
      <c r="ITO212" s="7"/>
      <c r="ITT212" s="7"/>
      <c r="ITY212" s="7"/>
      <c r="IUD212" s="7"/>
      <c r="IUI212" s="7"/>
      <c r="IUN212" s="7"/>
      <c r="IUS212" s="7"/>
      <c r="IUX212" s="7"/>
      <c r="IVC212" s="7"/>
      <c r="IVH212" s="7"/>
      <c r="IVM212" s="7"/>
      <c r="IVR212" s="7"/>
      <c r="IVW212" s="7"/>
      <c r="IWB212" s="7"/>
      <c r="IWG212" s="7"/>
      <c r="IWL212" s="7"/>
      <c r="IWQ212" s="7"/>
      <c r="IWV212" s="7"/>
      <c r="IXA212" s="7"/>
      <c r="IXF212" s="7"/>
      <c r="IXK212" s="7"/>
      <c r="IXP212" s="7"/>
      <c r="IXU212" s="7"/>
      <c r="IXZ212" s="7"/>
      <c r="IYE212" s="7"/>
      <c r="IYJ212" s="7"/>
      <c r="IYO212" s="7"/>
      <c r="IYT212" s="7"/>
      <c r="IYY212" s="7"/>
      <c r="IZD212" s="7"/>
      <c r="IZI212" s="7"/>
      <c r="IZN212" s="7"/>
      <c r="IZS212" s="7"/>
      <c r="IZX212" s="7"/>
      <c r="JAC212" s="7"/>
      <c r="JAH212" s="7"/>
      <c r="JAM212" s="7"/>
      <c r="JAR212" s="7"/>
      <c r="JAW212" s="7"/>
      <c r="JBB212" s="7"/>
      <c r="JBG212" s="7"/>
      <c r="JBL212" s="7"/>
      <c r="JBQ212" s="7"/>
      <c r="JBV212" s="7"/>
      <c r="JCA212" s="7"/>
      <c r="JCF212" s="7"/>
      <c r="JCK212" s="7"/>
      <c r="JCP212" s="7"/>
      <c r="JCU212" s="7"/>
      <c r="JCZ212" s="7"/>
      <c r="JDE212" s="7"/>
      <c r="JDJ212" s="7"/>
      <c r="JDO212" s="7"/>
      <c r="JDT212" s="7"/>
      <c r="JDY212" s="7"/>
      <c r="JED212" s="7"/>
      <c r="JEI212" s="7"/>
      <c r="JEN212" s="7"/>
      <c r="JES212" s="7"/>
      <c r="JEX212" s="7"/>
      <c r="JFC212" s="7"/>
      <c r="JFH212" s="7"/>
      <c r="JFM212" s="7"/>
      <c r="JFR212" s="7"/>
      <c r="JFW212" s="7"/>
      <c r="JGB212" s="7"/>
      <c r="JGG212" s="7"/>
      <c r="JGL212" s="7"/>
      <c r="JGQ212" s="7"/>
      <c r="JGV212" s="7"/>
      <c r="JHA212" s="7"/>
      <c r="JHF212" s="7"/>
      <c r="JHK212" s="7"/>
      <c r="JHP212" s="7"/>
      <c r="JHU212" s="7"/>
      <c r="JHZ212" s="7"/>
      <c r="JIE212" s="7"/>
      <c r="JIJ212" s="7"/>
      <c r="JIO212" s="7"/>
      <c r="JIT212" s="7"/>
      <c r="JIY212" s="7"/>
      <c r="JJD212" s="7"/>
      <c r="JJI212" s="7"/>
      <c r="JJN212" s="7"/>
      <c r="JJS212" s="7"/>
      <c r="JJX212" s="7"/>
      <c r="JKC212" s="7"/>
      <c r="JKH212" s="7"/>
      <c r="JKM212" s="7"/>
      <c r="JKR212" s="7"/>
      <c r="JKW212" s="7"/>
      <c r="JLB212" s="7"/>
      <c r="JLG212" s="7"/>
      <c r="JLL212" s="7"/>
      <c r="JLQ212" s="7"/>
      <c r="JLV212" s="7"/>
      <c r="JMA212" s="7"/>
      <c r="JMF212" s="7"/>
      <c r="JMK212" s="7"/>
      <c r="JMP212" s="7"/>
      <c r="JMU212" s="7"/>
      <c r="JMZ212" s="7"/>
      <c r="JNE212" s="7"/>
      <c r="JNJ212" s="7"/>
      <c r="JNO212" s="7"/>
      <c r="JNT212" s="7"/>
      <c r="JNY212" s="7"/>
      <c r="JOD212" s="7"/>
      <c r="JOI212" s="7"/>
      <c r="JON212" s="7"/>
      <c r="JOS212" s="7"/>
      <c r="JOX212" s="7"/>
      <c r="JPC212" s="7"/>
      <c r="JPH212" s="7"/>
      <c r="JPM212" s="7"/>
      <c r="JPR212" s="7"/>
      <c r="JPW212" s="7"/>
      <c r="JQB212" s="7"/>
      <c r="JQG212" s="7"/>
      <c r="JQL212" s="7"/>
      <c r="JQQ212" s="7"/>
      <c r="JQV212" s="7"/>
      <c r="JRA212" s="7"/>
      <c r="JRF212" s="7"/>
      <c r="JRK212" s="7"/>
      <c r="JRP212" s="7"/>
      <c r="JRU212" s="7"/>
      <c r="JRZ212" s="7"/>
      <c r="JSE212" s="7"/>
      <c r="JSJ212" s="7"/>
      <c r="JSO212" s="7"/>
      <c r="JST212" s="7"/>
      <c r="JSY212" s="7"/>
      <c r="JTD212" s="7"/>
      <c r="JTI212" s="7"/>
      <c r="JTN212" s="7"/>
      <c r="JTS212" s="7"/>
      <c r="JTX212" s="7"/>
      <c r="JUC212" s="7"/>
      <c r="JUH212" s="7"/>
      <c r="JUM212" s="7"/>
      <c r="JUR212" s="7"/>
      <c r="JUW212" s="7"/>
      <c r="JVB212" s="7"/>
      <c r="JVG212" s="7"/>
      <c r="JVL212" s="7"/>
      <c r="JVQ212" s="7"/>
      <c r="JVV212" s="7"/>
      <c r="JWA212" s="7"/>
      <c r="JWF212" s="7"/>
      <c r="JWK212" s="7"/>
      <c r="JWP212" s="7"/>
      <c r="JWU212" s="7"/>
      <c r="JWZ212" s="7"/>
      <c r="JXE212" s="7"/>
      <c r="JXJ212" s="7"/>
      <c r="JXO212" s="7"/>
      <c r="JXT212" s="7"/>
      <c r="JXY212" s="7"/>
      <c r="JYD212" s="7"/>
      <c r="JYI212" s="7"/>
      <c r="JYN212" s="7"/>
      <c r="JYS212" s="7"/>
      <c r="JYX212" s="7"/>
      <c r="JZC212" s="7"/>
      <c r="JZH212" s="7"/>
      <c r="JZM212" s="7"/>
      <c r="JZR212" s="7"/>
      <c r="JZW212" s="7"/>
      <c r="KAB212" s="7"/>
      <c r="KAG212" s="7"/>
      <c r="KAL212" s="7"/>
      <c r="KAQ212" s="7"/>
      <c r="KAV212" s="7"/>
      <c r="KBA212" s="7"/>
      <c r="KBF212" s="7"/>
      <c r="KBK212" s="7"/>
      <c r="KBP212" s="7"/>
      <c r="KBU212" s="7"/>
      <c r="KBZ212" s="7"/>
      <c r="KCE212" s="7"/>
      <c r="KCJ212" s="7"/>
      <c r="KCO212" s="7"/>
      <c r="KCT212" s="7"/>
      <c r="KCY212" s="7"/>
      <c r="KDD212" s="7"/>
      <c r="KDI212" s="7"/>
      <c r="KDN212" s="7"/>
      <c r="KDS212" s="7"/>
      <c r="KDX212" s="7"/>
      <c r="KEC212" s="7"/>
      <c r="KEH212" s="7"/>
      <c r="KEM212" s="7"/>
      <c r="KER212" s="7"/>
      <c r="KEW212" s="7"/>
      <c r="KFB212" s="7"/>
      <c r="KFG212" s="7"/>
      <c r="KFL212" s="7"/>
      <c r="KFQ212" s="7"/>
      <c r="KFV212" s="7"/>
      <c r="KGA212" s="7"/>
      <c r="KGF212" s="7"/>
      <c r="KGK212" s="7"/>
      <c r="KGP212" s="7"/>
      <c r="KGU212" s="7"/>
      <c r="KGZ212" s="7"/>
      <c r="KHE212" s="7"/>
      <c r="KHJ212" s="7"/>
      <c r="KHO212" s="7"/>
      <c r="KHT212" s="7"/>
      <c r="KHY212" s="7"/>
      <c r="KID212" s="7"/>
      <c r="KII212" s="7"/>
      <c r="KIN212" s="7"/>
      <c r="KIS212" s="7"/>
      <c r="KIX212" s="7"/>
      <c r="KJC212" s="7"/>
      <c r="KJH212" s="7"/>
      <c r="KJM212" s="7"/>
      <c r="KJR212" s="7"/>
      <c r="KJW212" s="7"/>
      <c r="KKB212" s="7"/>
      <c r="KKG212" s="7"/>
      <c r="KKL212" s="7"/>
      <c r="KKQ212" s="7"/>
      <c r="KKV212" s="7"/>
      <c r="KLA212" s="7"/>
      <c r="KLF212" s="7"/>
      <c r="KLK212" s="7"/>
      <c r="KLP212" s="7"/>
      <c r="KLU212" s="7"/>
      <c r="KLZ212" s="7"/>
      <c r="KME212" s="7"/>
      <c r="KMJ212" s="7"/>
      <c r="KMO212" s="7"/>
      <c r="KMT212" s="7"/>
      <c r="KMY212" s="7"/>
      <c r="KND212" s="7"/>
      <c r="KNI212" s="7"/>
      <c r="KNN212" s="7"/>
      <c r="KNS212" s="7"/>
      <c r="KNX212" s="7"/>
      <c r="KOC212" s="7"/>
      <c r="KOH212" s="7"/>
      <c r="KOM212" s="7"/>
      <c r="KOR212" s="7"/>
      <c r="KOW212" s="7"/>
      <c r="KPB212" s="7"/>
      <c r="KPG212" s="7"/>
      <c r="KPL212" s="7"/>
      <c r="KPQ212" s="7"/>
      <c r="KPV212" s="7"/>
      <c r="KQA212" s="7"/>
      <c r="KQF212" s="7"/>
      <c r="KQK212" s="7"/>
      <c r="KQP212" s="7"/>
      <c r="KQU212" s="7"/>
      <c r="KQZ212" s="7"/>
      <c r="KRE212" s="7"/>
      <c r="KRJ212" s="7"/>
      <c r="KRO212" s="7"/>
      <c r="KRT212" s="7"/>
      <c r="KRY212" s="7"/>
      <c r="KSD212" s="7"/>
      <c r="KSI212" s="7"/>
      <c r="KSN212" s="7"/>
      <c r="KSS212" s="7"/>
      <c r="KSX212" s="7"/>
      <c r="KTC212" s="7"/>
      <c r="KTH212" s="7"/>
      <c r="KTM212" s="7"/>
      <c r="KTR212" s="7"/>
      <c r="KTW212" s="7"/>
      <c r="KUB212" s="7"/>
      <c r="KUG212" s="7"/>
      <c r="KUL212" s="7"/>
      <c r="KUQ212" s="7"/>
      <c r="KUV212" s="7"/>
      <c r="KVA212" s="7"/>
      <c r="KVF212" s="7"/>
      <c r="KVK212" s="7"/>
      <c r="KVP212" s="7"/>
      <c r="KVU212" s="7"/>
      <c r="KVZ212" s="7"/>
      <c r="KWE212" s="7"/>
      <c r="KWJ212" s="7"/>
      <c r="KWO212" s="7"/>
      <c r="KWT212" s="7"/>
      <c r="KWY212" s="7"/>
      <c r="KXD212" s="7"/>
      <c r="KXI212" s="7"/>
      <c r="KXN212" s="7"/>
      <c r="KXS212" s="7"/>
      <c r="KXX212" s="7"/>
      <c r="KYC212" s="7"/>
      <c r="KYH212" s="7"/>
      <c r="KYM212" s="7"/>
      <c r="KYR212" s="7"/>
      <c r="KYW212" s="7"/>
      <c r="KZB212" s="7"/>
      <c r="KZG212" s="7"/>
      <c r="KZL212" s="7"/>
      <c r="KZQ212" s="7"/>
      <c r="KZV212" s="7"/>
      <c r="LAA212" s="7"/>
      <c r="LAF212" s="7"/>
      <c r="LAK212" s="7"/>
      <c r="LAP212" s="7"/>
      <c r="LAU212" s="7"/>
      <c r="LAZ212" s="7"/>
      <c r="LBE212" s="7"/>
      <c r="LBJ212" s="7"/>
      <c r="LBO212" s="7"/>
      <c r="LBT212" s="7"/>
      <c r="LBY212" s="7"/>
      <c r="LCD212" s="7"/>
      <c r="LCI212" s="7"/>
      <c r="LCN212" s="7"/>
      <c r="LCS212" s="7"/>
      <c r="LCX212" s="7"/>
      <c r="LDC212" s="7"/>
      <c r="LDH212" s="7"/>
      <c r="LDM212" s="7"/>
      <c r="LDR212" s="7"/>
      <c r="LDW212" s="7"/>
      <c r="LEB212" s="7"/>
      <c r="LEG212" s="7"/>
      <c r="LEL212" s="7"/>
      <c r="LEQ212" s="7"/>
      <c r="LEV212" s="7"/>
      <c r="LFA212" s="7"/>
      <c r="LFF212" s="7"/>
      <c r="LFK212" s="7"/>
      <c r="LFP212" s="7"/>
      <c r="LFU212" s="7"/>
      <c r="LFZ212" s="7"/>
      <c r="LGE212" s="7"/>
      <c r="LGJ212" s="7"/>
      <c r="LGO212" s="7"/>
      <c r="LGT212" s="7"/>
      <c r="LGY212" s="7"/>
      <c r="LHD212" s="7"/>
      <c r="LHI212" s="7"/>
      <c r="LHN212" s="7"/>
      <c r="LHS212" s="7"/>
      <c r="LHX212" s="7"/>
      <c r="LIC212" s="7"/>
      <c r="LIH212" s="7"/>
      <c r="LIM212" s="7"/>
      <c r="LIR212" s="7"/>
      <c r="LIW212" s="7"/>
      <c r="LJB212" s="7"/>
      <c r="LJG212" s="7"/>
      <c r="LJL212" s="7"/>
      <c r="LJQ212" s="7"/>
      <c r="LJV212" s="7"/>
      <c r="LKA212" s="7"/>
      <c r="LKF212" s="7"/>
      <c r="LKK212" s="7"/>
      <c r="LKP212" s="7"/>
      <c r="LKU212" s="7"/>
      <c r="LKZ212" s="7"/>
      <c r="LLE212" s="7"/>
      <c r="LLJ212" s="7"/>
      <c r="LLO212" s="7"/>
      <c r="LLT212" s="7"/>
      <c r="LLY212" s="7"/>
      <c r="LMD212" s="7"/>
      <c r="LMI212" s="7"/>
      <c r="LMN212" s="7"/>
      <c r="LMS212" s="7"/>
      <c r="LMX212" s="7"/>
      <c r="LNC212" s="7"/>
      <c r="LNH212" s="7"/>
      <c r="LNM212" s="7"/>
      <c r="LNR212" s="7"/>
      <c r="LNW212" s="7"/>
      <c r="LOB212" s="7"/>
      <c r="LOG212" s="7"/>
      <c r="LOL212" s="7"/>
      <c r="LOQ212" s="7"/>
      <c r="LOV212" s="7"/>
      <c r="LPA212" s="7"/>
      <c r="LPF212" s="7"/>
      <c r="LPK212" s="7"/>
      <c r="LPP212" s="7"/>
      <c r="LPU212" s="7"/>
      <c r="LPZ212" s="7"/>
      <c r="LQE212" s="7"/>
      <c r="LQJ212" s="7"/>
      <c r="LQO212" s="7"/>
      <c r="LQT212" s="7"/>
      <c r="LQY212" s="7"/>
      <c r="LRD212" s="7"/>
      <c r="LRI212" s="7"/>
      <c r="LRN212" s="7"/>
      <c r="LRS212" s="7"/>
      <c r="LRX212" s="7"/>
      <c r="LSC212" s="7"/>
      <c r="LSH212" s="7"/>
      <c r="LSM212" s="7"/>
      <c r="LSR212" s="7"/>
      <c r="LSW212" s="7"/>
      <c r="LTB212" s="7"/>
      <c r="LTG212" s="7"/>
      <c r="LTL212" s="7"/>
      <c r="LTQ212" s="7"/>
      <c r="LTV212" s="7"/>
      <c r="LUA212" s="7"/>
      <c r="LUF212" s="7"/>
      <c r="LUK212" s="7"/>
      <c r="LUP212" s="7"/>
      <c r="LUU212" s="7"/>
      <c r="LUZ212" s="7"/>
      <c r="LVE212" s="7"/>
      <c r="LVJ212" s="7"/>
      <c r="LVO212" s="7"/>
      <c r="LVT212" s="7"/>
      <c r="LVY212" s="7"/>
      <c r="LWD212" s="7"/>
      <c r="LWI212" s="7"/>
      <c r="LWN212" s="7"/>
      <c r="LWS212" s="7"/>
      <c r="LWX212" s="7"/>
      <c r="LXC212" s="7"/>
      <c r="LXH212" s="7"/>
      <c r="LXM212" s="7"/>
      <c r="LXR212" s="7"/>
      <c r="LXW212" s="7"/>
      <c r="LYB212" s="7"/>
      <c r="LYG212" s="7"/>
      <c r="LYL212" s="7"/>
      <c r="LYQ212" s="7"/>
      <c r="LYV212" s="7"/>
      <c r="LZA212" s="7"/>
      <c r="LZF212" s="7"/>
      <c r="LZK212" s="7"/>
      <c r="LZP212" s="7"/>
      <c r="LZU212" s="7"/>
      <c r="LZZ212" s="7"/>
      <c r="MAE212" s="7"/>
      <c r="MAJ212" s="7"/>
      <c r="MAO212" s="7"/>
      <c r="MAT212" s="7"/>
      <c r="MAY212" s="7"/>
      <c r="MBD212" s="7"/>
      <c r="MBI212" s="7"/>
      <c r="MBN212" s="7"/>
      <c r="MBS212" s="7"/>
      <c r="MBX212" s="7"/>
      <c r="MCC212" s="7"/>
      <c r="MCH212" s="7"/>
      <c r="MCM212" s="7"/>
      <c r="MCR212" s="7"/>
      <c r="MCW212" s="7"/>
      <c r="MDB212" s="7"/>
      <c r="MDG212" s="7"/>
      <c r="MDL212" s="7"/>
      <c r="MDQ212" s="7"/>
      <c r="MDV212" s="7"/>
      <c r="MEA212" s="7"/>
      <c r="MEF212" s="7"/>
      <c r="MEK212" s="7"/>
      <c r="MEP212" s="7"/>
      <c r="MEU212" s="7"/>
      <c r="MEZ212" s="7"/>
      <c r="MFE212" s="7"/>
      <c r="MFJ212" s="7"/>
      <c r="MFO212" s="7"/>
      <c r="MFT212" s="7"/>
      <c r="MFY212" s="7"/>
      <c r="MGD212" s="7"/>
      <c r="MGI212" s="7"/>
      <c r="MGN212" s="7"/>
      <c r="MGS212" s="7"/>
      <c r="MGX212" s="7"/>
      <c r="MHC212" s="7"/>
      <c r="MHH212" s="7"/>
      <c r="MHM212" s="7"/>
      <c r="MHR212" s="7"/>
      <c r="MHW212" s="7"/>
      <c r="MIB212" s="7"/>
      <c r="MIG212" s="7"/>
      <c r="MIL212" s="7"/>
      <c r="MIQ212" s="7"/>
      <c r="MIV212" s="7"/>
      <c r="MJA212" s="7"/>
      <c r="MJF212" s="7"/>
      <c r="MJK212" s="7"/>
      <c r="MJP212" s="7"/>
      <c r="MJU212" s="7"/>
      <c r="MJZ212" s="7"/>
      <c r="MKE212" s="7"/>
      <c r="MKJ212" s="7"/>
      <c r="MKO212" s="7"/>
      <c r="MKT212" s="7"/>
      <c r="MKY212" s="7"/>
      <c r="MLD212" s="7"/>
      <c r="MLI212" s="7"/>
      <c r="MLN212" s="7"/>
      <c r="MLS212" s="7"/>
      <c r="MLX212" s="7"/>
      <c r="MMC212" s="7"/>
      <c r="MMH212" s="7"/>
      <c r="MMM212" s="7"/>
      <c r="MMR212" s="7"/>
      <c r="MMW212" s="7"/>
      <c r="MNB212" s="7"/>
      <c r="MNG212" s="7"/>
      <c r="MNL212" s="7"/>
      <c r="MNQ212" s="7"/>
      <c r="MNV212" s="7"/>
      <c r="MOA212" s="7"/>
      <c r="MOF212" s="7"/>
      <c r="MOK212" s="7"/>
      <c r="MOP212" s="7"/>
      <c r="MOU212" s="7"/>
      <c r="MOZ212" s="7"/>
      <c r="MPE212" s="7"/>
      <c r="MPJ212" s="7"/>
      <c r="MPO212" s="7"/>
      <c r="MPT212" s="7"/>
      <c r="MPY212" s="7"/>
      <c r="MQD212" s="7"/>
      <c r="MQI212" s="7"/>
      <c r="MQN212" s="7"/>
      <c r="MQS212" s="7"/>
      <c r="MQX212" s="7"/>
      <c r="MRC212" s="7"/>
      <c r="MRH212" s="7"/>
      <c r="MRM212" s="7"/>
      <c r="MRR212" s="7"/>
      <c r="MRW212" s="7"/>
      <c r="MSB212" s="7"/>
      <c r="MSG212" s="7"/>
      <c r="MSL212" s="7"/>
      <c r="MSQ212" s="7"/>
      <c r="MSV212" s="7"/>
      <c r="MTA212" s="7"/>
      <c r="MTF212" s="7"/>
      <c r="MTK212" s="7"/>
      <c r="MTP212" s="7"/>
      <c r="MTU212" s="7"/>
      <c r="MTZ212" s="7"/>
      <c r="MUE212" s="7"/>
      <c r="MUJ212" s="7"/>
      <c r="MUO212" s="7"/>
      <c r="MUT212" s="7"/>
      <c r="MUY212" s="7"/>
      <c r="MVD212" s="7"/>
      <c r="MVI212" s="7"/>
      <c r="MVN212" s="7"/>
      <c r="MVS212" s="7"/>
      <c r="MVX212" s="7"/>
      <c r="MWC212" s="7"/>
      <c r="MWH212" s="7"/>
      <c r="MWM212" s="7"/>
      <c r="MWR212" s="7"/>
      <c r="MWW212" s="7"/>
      <c r="MXB212" s="7"/>
      <c r="MXG212" s="7"/>
      <c r="MXL212" s="7"/>
      <c r="MXQ212" s="7"/>
      <c r="MXV212" s="7"/>
      <c r="MYA212" s="7"/>
      <c r="MYF212" s="7"/>
      <c r="MYK212" s="7"/>
      <c r="MYP212" s="7"/>
      <c r="MYU212" s="7"/>
      <c r="MYZ212" s="7"/>
      <c r="MZE212" s="7"/>
      <c r="MZJ212" s="7"/>
      <c r="MZO212" s="7"/>
      <c r="MZT212" s="7"/>
      <c r="MZY212" s="7"/>
      <c r="NAD212" s="7"/>
      <c r="NAI212" s="7"/>
      <c r="NAN212" s="7"/>
      <c r="NAS212" s="7"/>
      <c r="NAX212" s="7"/>
      <c r="NBC212" s="7"/>
      <c r="NBH212" s="7"/>
      <c r="NBM212" s="7"/>
      <c r="NBR212" s="7"/>
      <c r="NBW212" s="7"/>
      <c r="NCB212" s="7"/>
      <c r="NCG212" s="7"/>
      <c r="NCL212" s="7"/>
      <c r="NCQ212" s="7"/>
      <c r="NCV212" s="7"/>
      <c r="NDA212" s="7"/>
      <c r="NDF212" s="7"/>
      <c r="NDK212" s="7"/>
      <c r="NDP212" s="7"/>
      <c r="NDU212" s="7"/>
      <c r="NDZ212" s="7"/>
      <c r="NEE212" s="7"/>
      <c r="NEJ212" s="7"/>
      <c r="NEO212" s="7"/>
      <c r="NET212" s="7"/>
      <c r="NEY212" s="7"/>
      <c r="NFD212" s="7"/>
      <c r="NFI212" s="7"/>
      <c r="NFN212" s="7"/>
      <c r="NFS212" s="7"/>
      <c r="NFX212" s="7"/>
      <c r="NGC212" s="7"/>
      <c r="NGH212" s="7"/>
      <c r="NGM212" s="7"/>
      <c r="NGR212" s="7"/>
      <c r="NGW212" s="7"/>
      <c r="NHB212" s="7"/>
      <c r="NHG212" s="7"/>
      <c r="NHL212" s="7"/>
      <c r="NHQ212" s="7"/>
      <c r="NHV212" s="7"/>
      <c r="NIA212" s="7"/>
      <c r="NIF212" s="7"/>
      <c r="NIK212" s="7"/>
      <c r="NIP212" s="7"/>
      <c r="NIU212" s="7"/>
      <c r="NIZ212" s="7"/>
      <c r="NJE212" s="7"/>
      <c r="NJJ212" s="7"/>
      <c r="NJO212" s="7"/>
      <c r="NJT212" s="7"/>
      <c r="NJY212" s="7"/>
      <c r="NKD212" s="7"/>
      <c r="NKI212" s="7"/>
      <c r="NKN212" s="7"/>
      <c r="NKS212" s="7"/>
      <c r="NKX212" s="7"/>
      <c r="NLC212" s="7"/>
      <c r="NLH212" s="7"/>
      <c r="NLM212" s="7"/>
      <c r="NLR212" s="7"/>
      <c r="NLW212" s="7"/>
      <c r="NMB212" s="7"/>
      <c r="NMG212" s="7"/>
      <c r="NML212" s="7"/>
      <c r="NMQ212" s="7"/>
      <c r="NMV212" s="7"/>
      <c r="NNA212" s="7"/>
      <c r="NNF212" s="7"/>
      <c r="NNK212" s="7"/>
      <c r="NNP212" s="7"/>
      <c r="NNU212" s="7"/>
      <c r="NNZ212" s="7"/>
      <c r="NOE212" s="7"/>
      <c r="NOJ212" s="7"/>
      <c r="NOO212" s="7"/>
      <c r="NOT212" s="7"/>
      <c r="NOY212" s="7"/>
      <c r="NPD212" s="7"/>
      <c r="NPI212" s="7"/>
      <c r="NPN212" s="7"/>
      <c r="NPS212" s="7"/>
      <c r="NPX212" s="7"/>
      <c r="NQC212" s="7"/>
      <c r="NQH212" s="7"/>
      <c r="NQM212" s="7"/>
      <c r="NQR212" s="7"/>
      <c r="NQW212" s="7"/>
      <c r="NRB212" s="7"/>
      <c r="NRG212" s="7"/>
      <c r="NRL212" s="7"/>
      <c r="NRQ212" s="7"/>
      <c r="NRV212" s="7"/>
      <c r="NSA212" s="7"/>
      <c r="NSF212" s="7"/>
      <c r="NSK212" s="7"/>
      <c r="NSP212" s="7"/>
      <c r="NSU212" s="7"/>
      <c r="NSZ212" s="7"/>
      <c r="NTE212" s="7"/>
      <c r="NTJ212" s="7"/>
      <c r="NTO212" s="7"/>
      <c r="NTT212" s="7"/>
      <c r="NTY212" s="7"/>
      <c r="NUD212" s="7"/>
      <c r="NUI212" s="7"/>
      <c r="NUN212" s="7"/>
      <c r="NUS212" s="7"/>
      <c r="NUX212" s="7"/>
      <c r="NVC212" s="7"/>
      <c r="NVH212" s="7"/>
      <c r="NVM212" s="7"/>
      <c r="NVR212" s="7"/>
      <c r="NVW212" s="7"/>
      <c r="NWB212" s="7"/>
      <c r="NWG212" s="7"/>
      <c r="NWL212" s="7"/>
      <c r="NWQ212" s="7"/>
      <c r="NWV212" s="7"/>
      <c r="NXA212" s="7"/>
      <c r="NXF212" s="7"/>
      <c r="NXK212" s="7"/>
      <c r="NXP212" s="7"/>
      <c r="NXU212" s="7"/>
      <c r="NXZ212" s="7"/>
      <c r="NYE212" s="7"/>
      <c r="NYJ212" s="7"/>
      <c r="NYO212" s="7"/>
      <c r="NYT212" s="7"/>
      <c r="NYY212" s="7"/>
      <c r="NZD212" s="7"/>
      <c r="NZI212" s="7"/>
      <c r="NZN212" s="7"/>
      <c r="NZS212" s="7"/>
      <c r="NZX212" s="7"/>
      <c r="OAC212" s="7"/>
      <c r="OAH212" s="7"/>
      <c r="OAM212" s="7"/>
      <c r="OAR212" s="7"/>
      <c r="OAW212" s="7"/>
      <c r="OBB212" s="7"/>
      <c r="OBG212" s="7"/>
      <c r="OBL212" s="7"/>
      <c r="OBQ212" s="7"/>
      <c r="OBV212" s="7"/>
      <c r="OCA212" s="7"/>
      <c r="OCF212" s="7"/>
      <c r="OCK212" s="7"/>
      <c r="OCP212" s="7"/>
      <c r="OCU212" s="7"/>
      <c r="OCZ212" s="7"/>
      <c r="ODE212" s="7"/>
      <c r="ODJ212" s="7"/>
      <c r="ODO212" s="7"/>
      <c r="ODT212" s="7"/>
      <c r="ODY212" s="7"/>
      <c r="OED212" s="7"/>
      <c r="OEI212" s="7"/>
      <c r="OEN212" s="7"/>
      <c r="OES212" s="7"/>
      <c r="OEX212" s="7"/>
      <c r="OFC212" s="7"/>
      <c r="OFH212" s="7"/>
      <c r="OFM212" s="7"/>
      <c r="OFR212" s="7"/>
      <c r="OFW212" s="7"/>
      <c r="OGB212" s="7"/>
      <c r="OGG212" s="7"/>
      <c r="OGL212" s="7"/>
      <c r="OGQ212" s="7"/>
      <c r="OGV212" s="7"/>
      <c r="OHA212" s="7"/>
      <c r="OHF212" s="7"/>
      <c r="OHK212" s="7"/>
      <c r="OHP212" s="7"/>
      <c r="OHU212" s="7"/>
      <c r="OHZ212" s="7"/>
      <c r="OIE212" s="7"/>
      <c r="OIJ212" s="7"/>
      <c r="OIO212" s="7"/>
      <c r="OIT212" s="7"/>
      <c r="OIY212" s="7"/>
      <c r="OJD212" s="7"/>
      <c r="OJI212" s="7"/>
      <c r="OJN212" s="7"/>
      <c r="OJS212" s="7"/>
      <c r="OJX212" s="7"/>
      <c r="OKC212" s="7"/>
      <c r="OKH212" s="7"/>
      <c r="OKM212" s="7"/>
      <c r="OKR212" s="7"/>
      <c r="OKW212" s="7"/>
      <c r="OLB212" s="7"/>
      <c r="OLG212" s="7"/>
      <c r="OLL212" s="7"/>
      <c r="OLQ212" s="7"/>
      <c r="OLV212" s="7"/>
      <c r="OMA212" s="7"/>
      <c r="OMF212" s="7"/>
      <c r="OMK212" s="7"/>
      <c r="OMP212" s="7"/>
      <c r="OMU212" s="7"/>
      <c r="OMZ212" s="7"/>
      <c r="ONE212" s="7"/>
      <c r="ONJ212" s="7"/>
      <c r="ONO212" s="7"/>
      <c r="ONT212" s="7"/>
      <c r="ONY212" s="7"/>
      <c r="OOD212" s="7"/>
      <c r="OOI212" s="7"/>
      <c r="OON212" s="7"/>
      <c r="OOS212" s="7"/>
      <c r="OOX212" s="7"/>
      <c r="OPC212" s="7"/>
      <c r="OPH212" s="7"/>
      <c r="OPM212" s="7"/>
      <c r="OPR212" s="7"/>
      <c r="OPW212" s="7"/>
      <c r="OQB212" s="7"/>
      <c r="OQG212" s="7"/>
      <c r="OQL212" s="7"/>
      <c r="OQQ212" s="7"/>
      <c r="OQV212" s="7"/>
      <c r="ORA212" s="7"/>
      <c r="ORF212" s="7"/>
      <c r="ORK212" s="7"/>
      <c r="ORP212" s="7"/>
      <c r="ORU212" s="7"/>
      <c r="ORZ212" s="7"/>
      <c r="OSE212" s="7"/>
      <c r="OSJ212" s="7"/>
      <c r="OSO212" s="7"/>
      <c r="OST212" s="7"/>
      <c r="OSY212" s="7"/>
      <c r="OTD212" s="7"/>
      <c r="OTI212" s="7"/>
      <c r="OTN212" s="7"/>
      <c r="OTS212" s="7"/>
      <c r="OTX212" s="7"/>
      <c r="OUC212" s="7"/>
      <c r="OUH212" s="7"/>
      <c r="OUM212" s="7"/>
      <c r="OUR212" s="7"/>
      <c r="OUW212" s="7"/>
      <c r="OVB212" s="7"/>
      <c r="OVG212" s="7"/>
      <c r="OVL212" s="7"/>
      <c r="OVQ212" s="7"/>
      <c r="OVV212" s="7"/>
      <c r="OWA212" s="7"/>
      <c r="OWF212" s="7"/>
      <c r="OWK212" s="7"/>
      <c r="OWP212" s="7"/>
      <c r="OWU212" s="7"/>
      <c r="OWZ212" s="7"/>
      <c r="OXE212" s="7"/>
      <c r="OXJ212" s="7"/>
      <c r="OXO212" s="7"/>
      <c r="OXT212" s="7"/>
      <c r="OXY212" s="7"/>
      <c r="OYD212" s="7"/>
      <c r="OYI212" s="7"/>
      <c r="OYN212" s="7"/>
      <c r="OYS212" s="7"/>
      <c r="OYX212" s="7"/>
      <c r="OZC212" s="7"/>
      <c r="OZH212" s="7"/>
      <c r="OZM212" s="7"/>
      <c r="OZR212" s="7"/>
      <c r="OZW212" s="7"/>
      <c r="PAB212" s="7"/>
      <c r="PAG212" s="7"/>
      <c r="PAL212" s="7"/>
      <c r="PAQ212" s="7"/>
      <c r="PAV212" s="7"/>
      <c r="PBA212" s="7"/>
      <c r="PBF212" s="7"/>
      <c r="PBK212" s="7"/>
      <c r="PBP212" s="7"/>
      <c r="PBU212" s="7"/>
      <c r="PBZ212" s="7"/>
      <c r="PCE212" s="7"/>
      <c r="PCJ212" s="7"/>
      <c r="PCO212" s="7"/>
      <c r="PCT212" s="7"/>
      <c r="PCY212" s="7"/>
      <c r="PDD212" s="7"/>
      <c r="PDI212" s="7"/>
      <c r="PDN212" s="7"/>
      <c r="PDS212" s="7"/>
      <c r="PDX212" s="7"/>
      <c r="PEC212" s="7"/>
      <c r="PEH212" s="7"/>
      <c r="PEM212" s="7"/>
      <c r="PER212" s="7"/>
      <c r="PEW212" s="7"/>
      <c r="PFB212" s="7"/>
      <c r="PFG212" s="7"/>
      <c r="PFL212" s="7"/>
      <c r="PFQ212" s="7"/>
      <c r="PFV212" s="7"/>
      <c r="PGA212" s="7"/>
      <c r="PGF212" s="7"/>
      <c r="PGK212" s="7"/>
      <c r="PGP212" s="7"/>
      <c r="PGU212" s="7"/>
      <c r="PGZ212" s="7"/>
      <c r="PHE212" s="7"/>
      <c r="PHJ212" s="7"/>
      <c r="PHO212" s="7"/>
      <c r="PHT212" s="7"/>
      <c r="PHY212" s="7"/>
      <c r="PID212" s="7"/>
      <c r="PII212" s="7"/>
      <c r="PIN212" s="7"/>
      <c r="PIS212" s="7"/>
      <c r="PIX212" s="7"/>
      <c r="PJC212" s="7"/>
      <c r="PJH212" s="7"/>
      <c r="PJM212" s="7"/>
      <c r="PJR212" s="7"/>
      <c r="PJW212" s="7"/>
      <c r="PKB212" s="7"/>
      <c r="PKG212" s="7"/>
      <c r="PKL212" s="7"/>
      <c r="PKQ212" s="7"/>
      <c r="PKV212" s="7"/>
      <c r="PLA212" s="7"/>
      <c r="PLF212" s="7"/>
      <c r="PLK212" s="7"/>
      <c r="PLP212" s="7"/>
      <c r="PLU212" s="7"/>
      <c r="PLZ212" s="7"/>
      <c r="PME212" s="7"/>
      <c r="PMJ212" s="7"/>
      <c r="PMO212" s="7"/>
      <c r="PMT212" s="7"/>
      <c r="PMY212" s="7"/>
      <c r="PND212" s="7"/>
      <c r="PNI212" s="7"/>
      <c r="PNN212" s="7"/>
      <c r="PNS212" s="7"/>
      <c r="PNX212" s="7"/>
      <c r="POC212" s="7"/>
      <c r="POH212" s="7"/>
      <c r="POM212" s="7"/>
      <c r="POR212" s="7"/>
      <c r="POW212" s="7"/>
      <c r="PPB212" s="7"/>
      <c r="PPG212" s="7"/>
      <c r="PPL212" s="7"/>
      <c r="PPQ212" s="7"/>
      <c r="PPV212" s="7"/>
      <c r="PQA212" s="7"/>
      <c r="PQF212" s="7"/>
      <c r="PQK212" s="7"/>
      <c r="PQP212" s="7"/>
      <c r="PQU212" s="7"/>
      <c r="PQZ212" s="7"/>
      <c r="PRE212" s="7"/>
      <c r="PRJ212" s="7"/>
      <c r="PRO212" s="7"/>
      <c r="PRT212" s="7"/>
      <c r="PRY212" s="7"/>
      <c r="PSD212" s="7"/>
      <c r="PSI212" s="7"/>
      <c r="PSN212" s="7"/>
      <c r="PSS212" s="7"/>
      <c r="PSX212" s="7"/>
      <c r="PTC212" s="7"/>
      <c r="PTH212" s="7"/>
      <c r="PTM212" s="7"/>
      <c r="PTR212" s="7"/>
      <c r="PTW212" s="7"/>
      <c r="PUB212" s="7"/>
      <c r="PUG212" s="7"/>
      <c r="PUL212" s="7"/>
      <c r="PUQ212" s="7"/>
      <c r="PUV212" s="7"/>
      <c r="PVA212" s="7"/>
      <c r="PVF212" s="7"/>
      <c r="PVK212" s="7"/>
      <c r="PVP212" s="7"/>
      <c r="PVU212" s="7"/>
      <c r="PVZ212" s="7"/>
      <c r="PWE212" s="7"/>
      <c r="PWJ212" s="7"/>
      <c r="PWO212" s="7"/>
      <c r="PWT212" s="7"/>
      <c r="PWY212" s="7"/>
      <c r="PXD212" s="7"/>
      <c r="PXI212" s="7"/>
      <c r="PXN212" s="7"/>
      <c r="PXS212" s="7"/>
      <c r="PXX212" s="7"/>
      <c r="PYC212" s="7"/>
      <c r="PYH212" s="7"/>
      <c r="PYM212" s="7"/>
      <c r="PYR212" s="7"/>
      <c r="PYW212" s="7"/>
      <c r="PZB212" s="7"/>
      <c r="PZG212" s="7"/>
      <c r="PZL212" s="7"/>
      <c r="PZQ212" s="7"/>
      <c r="PZV212" s="7"/>
      <c r="QAA212" s="7"/>
      <c r="QAF212" s="7"/>
      <c r="QAK212" s="7"/>
      <c r="QAP212" s="7"/>
      <c r="QAU212" s="7"/>
      <c r="QAZ212" s="7"/>
      <c r="QBE212" s="7"/>
      <c r="QBJ212" s="7"/>
      <c r="QBO212" s="7"/>
      <c r="QBT212" s="7"/>
      <c r="QBY212" s="7"/>
      <c r="QCD212" s="7"/>
      <c r="QCI212" s="7"/>
      <c r="QCN212" s="7"/>
      <c r="QCS212" s="7"/>
      <c r="QCX212" s="7"/>
      <c r="QDC212" s="7"/>
      <c r="QDH212" s="7"/>
      <c r="QDM212" s="7"/>
      <c r="QDR212" s="7"/>
      <c r="QDW212" s="7"/>
      <c r="QEB212" s="7"/>
      <c r="QEG212" s="7"/>
      <c r="QEL212" s="7"/>
      <c r="QEQ212" s="7"/>
      <c r="QEV212" s="7"/>
      <c r="QFA212" s="7"/>
      <c r="QFF212" s="7"/>
      <c r="QFK212" s="7"/>
      <c r="QFP212" s="7"/>
      <c r="QFU212" s="7"/>
      <c r="QFZ212" s="7"/>
      <c r="QGE212" s="7"/>
      <c r="QGJ212" s="7"/>
      <c r="QGO212" s="7"/>
      <c r="QGT212" s="7"/>
      <c r="QGY212" s="7"/>
      <c r="QHD212" s="7"/>
      <c r="QHI212" s="7"/>
      <c r="QHN212" s="7"/>
      <c r="QHS212" s="7"/>
      <c r="QHX212" s="7"/>
      <c r="QIC212" s="7"/>
      <c r="QIH212" s="7"/>
      <c r="QIM212" s="7"/>
      <c r="QIR212" s="7"/>
      <c r="QIW212" s="7"/>
      <c r="QJB212" s="7"/>
      <c r="QJG212" s="7"/>
      <c r="QJL212" s="7"/>
      <c r="QJQ212" s="7"/>
      <c r="QJV212" s="7"/>
      <c r="QKA212" s="7"/>
      <c r="QKF212" s="7"/>
      <c r="QKK212" s="7"/>
      <c r="QKP212" s="7"/>
      <c r="QKU212" s="7"/>
      <c r="QKZ212" s="7"/>
      <c r="QLE212" s="7"/>
      <c r="QLJ212" s="7"/>
      <c r="QLO212" s="7"/>
      <c r="QLT212" s="7"/>
      <c r="QLY212" s="7"/>
      <c r="QMD212" s="7"/>
      <c r="QMI212" s="7"/>
      <c r="QMN212" s="7"/>
      <c r="QMS212" s="7"/>
      <c r="QMX212" s="7"/>
      <c r="QNC212" s="7"/>
      <c r="QNH212" s="7"/>
      <c r="QNM212" s="7"/>
      <c r="QNR212" s="7"/>
      <c r="QNW212" s="7"/>
      <c r="QOB212" s="7"/>
      <c r="QOG212" s="7"/>
      <c r="QOL212" s="7"/>
      <c r="QOQ212" s="7"/>
      <c r="QOV212" s="7"/>
      <c r="QPA212" s="7"/>
      <c r="QPF212" s="7"/>
      <c r="QPK212" s="7"/>
      <c r="QPP212" s="7"/>
      <c r="QPU212" s="7"/>
      <c r="QPZ212" s="7"/>
      <c r="QQE212" s="7"/>
      <c r="QQJ212" s="7"/>
      <c r="QQO212" s="7"/>
      <c r="QQT212" s="7"/>
      <c r="QQY212" s="7"/>
      <c r="QRD212" s="7"/>
      <c r="QRI212" s="7"/>
      <c r="QRN212" s="7"/>
      <c r="QRS212" s="7"/>
      <c r="QRX212" s="7"/>
      <c r="QSC212" s="7"/>
      <c r="QSH212" s="7"/>
      <c r="QSM212" s="7"/>
      <c r="QSR212" s="7"/>
      <c r="QSW212" s="7"/>
      <c r="QTB212" s="7"/>
      <c r="QTG212" s="7"/>
      <c r="QTL212" s="7"/>
      <c r="QTQ212" s="7"/>
      <c r="QTV212" s="7"/>
      <c r="QUA212" s="7"/>
      <c r="QUF212" s="7"/>
      <c r="QUK212" s="7"/>
      <c r="QUP212" s="7"/>
      <c r="QUU212" s="7"/>
      <c r="QUZ212" s="7"/>
      <c r="QVE212" s="7"/>
      <c r="QVJ212" s="7"/>
      <c r="QVO212" s="7"/>
      <c r="QVT212" s="7"/>
      <c r="QVY212" s="7"/>
      <c r="QWD212" s="7"/>
      <c r="QWI212" s="7"/>
      <c r="QWN212" s="7"/>
      <c r="QWS212" s="7"/>
      <c r="QWX212" s="7"/>
      <c r="QXC212" s="7"/>
      <c r="QXH212" s="7"/>
      <c r="QXM212" s="7"/>
      <c r="QXR212" s="7"/>
      <c r="QXW212" s="7"/>
      <c r="QYB212" s="7"/>
      <c r="QYG212" s="7"/>
      <c r="QYL212" s="7"/>
      <c r="QYQ212" s="7"/>
      <c r="QYV212" s="7"/>
      <c r="QZA212" s="7"/>
      <c r="QZF212" s="7"/>
      <c r="QZK212" s="7"/>
      <c r="QZP212" s="7"/>
      <c r="QZU212" s="7"/>
      <c r="QZZ212" s="7"/>
      <c r="RAE212" s="7"/>
      <c r="RAJ212" s="7"/>
      <c r="RAO212" s="7"/>
      <c r="RAT212" s="7"/>
      <c r="RAY212" s="7"/>
      <c r="RBD212" s="7"/>
      <c r="RBI212" s="7"/>
      <c r="RBN212" s="7"/>
      <c r="RBS212" s="7"/>
      <c r="RBX212" s="7"/>
      <c r="RCC212" s="7"/>
      <c r="RCH212" s="7"/>
      <c r="RCM212" s="7"/>
      <c r="RCR212" s="7"/>
      <c r="RCW212" s="7"/>
      <c r="RDB212" s="7"/>
      <c r="RDG212" s="7"/>
      <c r="RDL212" s="7"/>
      <c r="RDQ212" s="7"/>
      <c r="RDV212" s="7"/>
      <c r="REA212" s="7"/>
      <c r="REF212" s="7"/>
      <c r="REK212" s="7"/>
      <c r="REP212" s="7"/>
      <c r="REU212" s="7"/>
      <c r="REZ212" s="7"/>
      <c r="RFE212" s="7"/>
      <c r="RFJ212" s="7"/>
      <c r="RFO212" s="7"/>
      <c r="RFT212" s="7"/>
      <c r="RFY212" s="7"/>
      <c r="RGD212" s="7"/>
      <c r="RGI212" s="7"/>
      <c r="RGN212" s="7"/>
      <c r="RGS212" s="7"/>
      <c r="RGX212" s="7"/>
      <c r="RHC212" s="7"/>
      <c r="RHH212" s="7"/>
      <c r="RHM212" s="7"/>
      <c r="RHR212" s="7"/>
      <c r="RHW212" s="7"/>
      <c r="RIB212" s="7"/>
      <c r="RIG212" s="7"/>
      <c r="RIL212" s="7"/>
      <c r="RIQ212" s="7"/>
      <c r="RIV212" s="7"/>
      <c r="RJA212" s="7"/>
      <c r="RJF212" s="7"/>
      <c r="RJK212" s="7"/>
      <c r="RJP212" s="7"/>
      <c r="RJU212" s="7"/>
      <c r="RJZ212" s="7"/>
      <c r="RKE212" s="7"/>
      <c r="RKJ212" s="7"/>
      <c r="RKO212" s="7"/>
      <c r="RKT212" s="7"/>
      <c r="RKY212" s="7"/>
      <c r="RLD212" s="7"/>
      <c r="RLI212" s="7"/>
      <c r="RLN212" s="7"/>
      <c r="RLS212" s="7"/>
      <c r="RLX212" s="7"/>
      <c r="RMC212" s="7"/>
      <c r="RMH212" s="7"/>
      <c r="RMM212" s="7"/>
      <c r="RMR212" s="7"/>
      <c r="RMW212" s="7"/>
      <c r="RNB212" s="7"/>
      <c r="RNG212" s="7"/>
      <c r="RNL212" s="7"/>
      <c r="RNQ212" s="7"/>
      <c r="RNV212" s="7"/>
      <c r="ROA212" s="7"/>
      <c r="ROF212" s="7"/>
      <c r="ROK212" s="7"/>
      <c r="ROP212" s="7"/>
      <c r="ROU212" s="7"/>
      <c r="ROZ212" s="7"/>
      <c r="RPE212" s="7"/>
      <c r="RPJ212" s="7"/>
      <c r="RPO212" s="7"/>
      <c r="RPT212" s="7"/>
      <c r="RPY212" s="7"/>
      <c r="RQD212" s="7"/>
      <c r="RQI212" s="7"/>
      <c r="RQN212" s="7"/>
      <c r="RQS212" s="7"/>
      <c r="RQX212" s="7"/>
      <c r="RRC212" s="7"/>
      <c r="RRH212" s="7"/>
      <c r="RRM212" s="7"/>
      <c r="RRR212" s="7"/>
      <c r="RRW212" s="7"/>
      <c r="RSB212" s="7"/>
      <c r="RSG212" s="7"/>
      <c r="RSL212" s="7"/>
      <c r="RSQ212" s="7"/>
      <c r="RSV212" s="7"/>
      <c r="RTA212" s="7"/>
      <c r="RTF212" s="7"/>
      <c r="RTK212" s="7"/>
      <c r="RTP212" s="7"/>
      <c r="RTU212" s="7"/>
      <c r="RTZ212" s="7"/>
      <c r="RUE212" s="7"/>
      <c r="RUJ212" s="7"/>
      <c r="RUO212" s="7"/>
      <c r="RUT212" s="7"/>
      <c r="RUY212" s="7"/>
      <c r="RVD212" s="7"/>
      <c r="RVI212" s="7"/>
      <c r="RVN212" s="7"/>
      <c r="RVS212" s="7"/>
      <c r="RVX212" s="7"/>
      <c r="RWC212" s="7"/>
      <c r="RWH212" s="7"/>
      <c r="RWM212" s="7"/>
      <c r="RWR212" s="7"/>
      <c r="RWW212" s="7"/>
      <c r="RXB212" s="7"/>
      <c r="RXG212" s="7"/>
      <c r="RXL212" s="7"/>
      <c r="RXQ212" s="7"/>
      <c r="RXV212" s="7"/>
      <c r="RYA212" s="7"/>
      <c r="RYF212" s="7"/>
      <c r="RYK212" s="7"/>
      <c r="RYP212" s="7"/>
      <c r="RYU212" s="7"/>
      <c r="RYZ212" s="7"/>
      <c r="RZE212" s="7"/>
      <c r="RZJ212" s="7"/>
      <c r="RZO212" s="7"/>
      <c r="RZT212" s="7"/>
      <c r="RZY212" s="7"/>
      <c r="SAD212" s="7"/>
      <c r="SAI212" s="7"/>
      <c r="SAN212" s="7"/>
      <c r="SAS212" s="7"/>
      <c r="SAX212" s="7"/>
      <c r="SBC212" s="7"/>
      <c r="SBH212" s="7"/>
      <c r="SBM212" s="7"/>
      <c r="SBR212" s="7"/>
      <c r="SBW212" s="7"/>
      <c r="SCB212" s="7"/>
      <c r="SCG212" s="7"/>
      <c r="SCL212" s="7"/>
      <c r="SCQ212" s="7"/>
      <c r="SCV212" s="7"/>
      <c r="SDA212" s="7"/>
      <c r="SDF212" s="7"/>
      <c r="SDK212" s="7"/>
      <c r="SDP212" s="7"/>
      <c r="SDU212" s="7"/>
      <c r="SDZ212" s="7"/>
      <c r="SEE212" s="7"/>
      <c r="SEJ212" s="7"/>
      <c r="SEO212" s="7"/>
      <c r="SET212" s="7"/>
      <c r="SEY212" s="7"/>
      <c r="SFD212" s="7"/>
      <c r="SFI212" s="7"/>
      <c r="SFN212" s="7"/>
      <c r="SFS212" s="7"/>
      <c r="SFX212" s="7"/>
      <c r="SGC212" s="7"/>
      <c r="SGH212" s="7"/>
      <c r="SGM212" s="7"/>
      <c r="SGR212" s="7"/>
      <c r="SGW212" s="7"/>
      <c r="SHB212" s="7"/>
      <c r="SHG212" s="7"/>
      <c r="SHL212" s="7"/>
      <c r="SHQ212" s="7"/>
      <c r="SHV212" s="7"/>
      <c r="SIA212" s="7"/>
      <c r="SIF212" s="7"/>
      <c r="SIK212" s="7"/>
      <c r="SIP212" s="7"/>
      <c r="SIU212" s="7"/>
      <c r="SIZ212" s="7"/>
      <c r="SJE212" s="7"/>
      <c r="SJJ212" s="7"/>
      <c r="SJO212" s="7"/>
      <c r="SJT212" s="7"/>
      <c r="SJY212" s="7"/>
      <c r="SKD212" s="7"/>
      <c r="SKI212" s="7"/>
      <c r="SKN212" s="7"/>
      <c r="SKS212" s="7"/>
      <c r="SKX212" s="7"/>
      <c r="SLC212" s="7"/>
      <c r="SLH212" s="7"/>
      <c r="SLM212" s="7"/>
      <c r="SLR212" s="7"/>
      <c r="SLW212" s="7"/>
      <c r="SMB212" s="7"/>
      <c r="SMG212" s="7"/>
      <c r="SML212" s="7"/>
      <c r="SMQ212" s="7"/>
      <c r="SMV212" s="7"/>
      <c r="SNA212" s="7"/>
      <c r="SNF212" s="7"/>
      <c r="SNK212" s="7"/>
      <c r="SNP212" s="7"/>
      <c r="SNU212" s="7"/>
      <c r="SNZ212" s="7"/>
      <c r="SOE212" s="7"/>
      <c r="SOJ212" s="7"/>
      <c r="SOO212" s="7"/>
      <c r="SOT212" s="7"/>
      <c r="SOY212" s="7"/>
      <c r="SPD212" s="7"/>
      <c r="SPI212" s="7"/>
      <c r="SPN212" s="7"/>
      <c r="SPS212" s="7"/>
      <c r="SPX212" s="7"/>
      <c r="SQC212" s="7"/>
      <c r="SQH212" s="7"/>
      <c r="SQM212" s="7"/>
      <c r="SQR212" s="7"/>
      <c r="SQW212" s="7"/>
      <c r="SRB212" s="7"/>
      <c r="SRG212" s="7"/>
      <c r="SRL212" s="7"/>
      <c r="SRQ212" s="7"/>
      <c r="SRV212" s="7"/>
      <c r="SSA212" s="7"/>
      <c r="SSF212" s="7"/>
      <c r="SSK212" s="7"/>
      <c r="SSP212" s="7"/>
      <c r="SSU212" s="7"/>
      <c r="SSZ212" s="7"/>
      <c r="STE212" s="7"/>
      <c r="STJ212" s="7"/>
      <c r="STO212" s="7"/>
      <c r="STT212" s="7"/>
      <c r="STY212" s="7"/>
      <c r="SUD212" s="7"/>
      <c r="SUI212" s="7"/>
      <c r="SUN212" s="7"/>
      <c r="SUS212" s="7"/>
      <c r="SUX212" s="7"/>
      <c r="SVC212" s="7"/>
      <c r="SVH212" s="7"/>
      <c r="SVM212" s="7"/>
      <c r="SVR212" s="7"/>
      <c r="SVW212" s="7"/>
      <c r="SWB212" s="7"/>
      <c r="SWG212" s="7"/>
      <c r="SWL212" s="7"/>
      <c r="SWQ212" s="7"/>
      <c r="SWV212" s="7"/>
      <c r="SXA212" s="7"/>
      <c r="SXF212" s="7"/>
      <c r="SXK212" s="7"/>
      <c r="SXP212" s="7"/>
      <c r="SXU212" s="7"/>
      <c r="SXZ212" s="7"/>
      <c r="SYE212" s="7"/>
      <c r="SYJ212" s="7"/>
      <c r="SYO212" s="7"/>
      <c r="SYT212" s="7"/>
      <c r="SYY212" s="7"/>
      <c r="SZD212" s="7"/>
      <c r="SZI212" s="7"/>
      <c r="SZN212" s="7"/>
      <c r="SZS212" s="7"/>
      <c r="SZX212" s="7"/>
      <c r="TAC212" s="7"/>
      <c r="TAH212" s="7"/>
      <c r="TAM212" s="7"/>
      <c r="TAR212" s="7"/>
      <c r="TAW212" s="7"/>
      <c r="TBB212" s="7"/>
      <c r="TBG212" s="7"/>
      <c r="TBL212" s="7"/>
      <c r="TBQ212" s="7"/>
      <c r="TBV212" s="7"/>
      <c r="TCA212" s="7"/>
      <c r="TCF212" s="7"/>
      <c r="TCK212" s="7"/>
      <c r="TCP212" s="7"/>
      <c r="TCU212" s="7"/>
      <c r="TCZ212" s="7"/>
      <c r="TDE212" s="7"/>
      <c r="TDJ212" s="7"/>
      <c r="TDO212" s="7"/>
      <c r="TDT212" s="7"/>
      <c r="TDY212" s="7"/>
      <c r="TED212" s="7"/>
      <c r="TEI212" s="7"/>
      <c r="TEN212" s="7"/>
      <c r="TES212" s="7"/>
      <c r="TEX212" s="7"/>
      <c r="TFC212" s="7"/>
      <c r="TFH212" s="7"/>
      <c r="TFM212" s="7"/>
      <c r="TFR212" s="7"/>
      <c r="TFW212" s="7"/>
      <c r="TGB212" s="7"/>
      <c r="TGG212" s="7"/>
      <c r="TGL212" s="7"/>
      <c r="TGQ212" s="7"/>
      <c r="TGV212" s="7"/>
      <c r="THA212" s="7"/>
      <c r="THF212" s="7"/>
      <c r="THK212" s="7"/>
      <c r="THP212" s="7"/>
      <c r="THU212" s="7"/>
      <c r="THZ212" s="7"/>
      <c r="TIE212" s="7"/>
      <c r="TIJ212" s="7"/>
      <c r="TIO212" s="7"/>
      <c r="TIT212" s="7"/>
      <c r="TIY212" s="7"/>
      <c r="TJD212" s="7"/>
      <c r="TJI212" s="7"/>
      <c r="TJN212" s="7"/>
      <c r="TJS212" s="7"/>
      <c r="TJX212" s="7"/>
      <c r="TKC212" s="7"/>
      <c r="TKH212" s="7"/>
      <c r="TKM212" s="7"/>
      <c r="TKR212" s="7"/>
      <c r="TKW212" s="7"/>
      <c r="TLB212" s="7"/>
      <c r="TLG212" s="7"/>
      <c r="TLL212" s="7"/>
      <c r="TLQ212" s="7"/>
      <c r="TLV212" s="7"/>
      <c r="TMA212" s="7"/>
      <c r="TMF212" s="7"/>
      <c r="TMK212" s="7"/>
      <c r="TMP212" s="7"/>
      <c r="TMU212" s="7"/>
      <c r="TMZ212" s="7"/>
      <c r="TNE212" s="7"/>
      <c r="TNJ212" s="7"/>
      <c r="TNO212" s="7"/>
      <c r="TNT212" s="7"/>
      <c r="TNY212" s="7"/>
      <c r="TOD212" s="7"/>
      <c r="TOI212" s="7"/>
      <c r="TON212" s="7"/>
      <c r="TOS212" s="7"/>
      <c r="TOX212" s="7"/>
      <c r="TPC212" s="7"/>
      <c r="TPH212" s="7"/>
      <c r="TPM212" s="7"/>
      <c r="TPR212" s="7"/>
      <c r="TPW212" s="7"/>
      <c r="TQB212" s="7"/>
      <c r="TQG212" s="7"/>
      <c r="TQL212" s="7"/>
      <c r="TQQ212" s="7"/>
      <c r="TQV212" s="7"/>
      <c r="TRA212" s="7"/>
      <c r="TRF212" s="7"/>
      <c r="TRK212" s="7"/>
      <c r="TRP212" s="7"/>
      <c r="TRU212" s="7"/>
      <c r="TRZ212" s="7"/>
      <c r="TSE212" s="7"/>
      <c r="TSJ212" s="7"/>
      <c r="TSO212" s="7"/>
      <c r="TST212" s="7"/>
      <c r="TSY212" s="7"/>
      <c r="TTD212" s="7"/>
      <c r="TTI212" s="7"/>
      <c r="TTN212" s="7"/>
      <c r="TTS212" s="7"/>
      <c r="TTX212" s="7"/>
      <c r="TUC212" s="7"/>
      <c r="TUH212" s="7"/>
      <c r="TUM212" s="7"/>
      <c r="TUR212" s="7"/>
      <c r="TUW212" s="7"/>
      <c r="TVB212" s="7"/>
      <c r="TVG212" s="7"/>
      <c r="TVL212" s="7"/>
      <c r="TVQ212" s="7"/>
      <c r="TVV212" s="7"/>
      <c r="TWA212" s="7"/>
      <c r="TWF212" s="7"/>
      <c r="TWK212" s="7"/>
      <c r="TWP212" s="7"/>
      <c r="TWU212" s="7"/>
      <c r="TWZ212" s="7"/>
      <c r="TXE212" s="7"/>
      <c r="TXJ212" s="7"/>
      <c r="TXO212" s="7"/>
      <c r="TXT212" s="7"/>
      <c r="TXY212" s="7"/>
      <c r="TYD212" s="7"/>
      <c r="TYI212" s="7"/>
      <c r="TYN212" s="7"/>
      <c r="TYS212" s="7"/>
      <c r="TYX212" s="7"/>
      <c r="TZC212" s="7"/>
      <c r="TZH212" s="7"/>
      <c r="TZM212" s="7"/>
      <c r="TZR212" s="7"/>
      <c r="TZW212" s="7"/>
      <c r="UAB212" s="7"/>
      <c r="UAG212" s="7"/>
      <c r="UAL212" s="7"/>
      <c r="UAQ212" s="7"/>
      <c r="UAV212" s="7"/>
      <c r="UBA212" s="7"/>
      <c r="UBF212" s="7"/>
      <c r="UBK212" s="7"/>
      <c r="UBP212" s="7"/>
      <c r="UBU212" s="7"/>
      <c r="UBZ212" s="7"/>
      <c r="UCE212" s="7"/>
      <c r="UCJ212" s="7"/>
      <c r="UCO212" s="7"/>
      <c r="UCT212" s="7"/>
      <c r="UCY212" s="7"/>
      <c r="UDD212" s="7"/>
      <c r="UDI212" s="7"/>
      <c r="UDN212" s="7"/>
      <c r="UDS212" s="7"/>
      <c r="UDX212" s="7"/>
      <c r="UEC212" s="7"/>
      <c r="UEH212" s="7"/>
      <c r="UEM212" s="7"/>
      <c r="UER212" s="7"/>
      <c r="UEW212" s="7"/>
      <c r="UFB212" s="7"/>
      <c r="UFG212" s="7"/>
      <c r="UFL212" s="7"/>
      <c r="UFQ212" s="7"/>
      <c r="UFV212" s="7"/>
      <c r="UGA212" s="7"/>
      <c r="UGF212" s="7"/>
      <c r="UGK212" s="7"/>
      <c r="UGP212" s="7"/>
      <c r="UGU212" s="7"/>
      <c r="UGZ212" s="7"/>
      <c r="UHE212" s="7"/>
      <c r="UHJ212" s="7"/>
      <c r="UHO212" s="7"/>
      <c r="UHT212" s="7"/>
      <c r="UHY212" s="7"/>
      <c r="UID212" s="7"/>
      <c r="UII212" s="7"/>
      <c r="UIN212" s="7"/>
      <c r="UIS212" s="7"/>
      <c r="UIX212" s="7"/>
      <c r="UJC212" s="7"/>
      <c r="UJH212" s="7"/>
      <c r="UJM212" s="7"/>
      <c r="UJR212" s="7"/>
      <c r="UJW212" s="7"/>
      <c r="UKB212" s="7"/>
      <c r="UKG212" s="7"/>
      <c r="UKL212" s="7"/>
      <c r="UKQ212" s="7"/>
      <c r="UKV212" s="7"/>
      <c r="ULA212" s="7"/>
      <c r="ULF212" s="7"/>
      <c r="ULK212" s="7"/>
      <c r="ULP212" s="7"/>
      <c r="ULU212" s="7"/>
      <c r="ULZ212" s="7"/>
      <c r="UME212" s="7"/>
      <c r="UMJ212" s="7"/>
      <c r="UMO212" s="7"/>
      <c r="UMT212" s="7"/>
      <c r="UMY212" s="7"/>
      <c r="UND212" s="7"/>
      <c r="UNI212" s="7"/>
      <c r="UNN212" s="7"/>
      <c r="UNS212" s="7"/>
      <c r="UNX212" s="7"/>
      <c r="UOC212" s="7"/>
      <c r="UOH212" s="7"/>
      <c r="UOM212" s="7"/>
      <c r="UOR212" s="7"/>
      <c r="UOW212" s="7"/>
      <c r="UPB212" s="7"/>
      <c r="UPG212" s="7"/>
      <c r="UPL212" s="7"/>
      <c r="UPQ212" s="7"/>
      <c r="UPV212" s="7"/>
      <c r="UQA212" s="7"/>
      <c r="UQF212" s="7"/>
      <c r="UQK212" s="7"/>
      <c r="UQP212" s="7"/>
      <c r="UQU212" s="7"/>
      <c r="UQZ212" s="7"/>
      <c r="URE212" s="7"/>
      <c r="URJ212" s="7"/>
      <c r="URO212" s="7"/>
      <c r="URT212" s="7"/>
      <c r="URY212" s="7"/>
      <c r="USD212" s="7"/>
      <c r="USI212" s="7"/>
      <c r="USN212" s="7"/>
      <c r="USS212" s="7"/>
      <c r="USX212" s="7"/>
      <c r="UTC212" s="7"/>
      <c r="UTH212" s="7"/>
      <c r="UTM212" s="7"/>
      <c r="UTR212" s="7"/>
      <c r="UTW212" s="7"/>
      <c r="UUB212" s="7"/>
      <c r="UUG212" s="7"/>
      <c r="UUL212" s="7"/>
      <c r="UUQ212" s="7"/>
      <c r="UUV212" s="7"/>
      <c r="UVA212" s="7"/>
      <c r="UVF212" s="7"/>
      <c r="UVK212" s="7"/>
      <c r="UVP212" s="7"/>
      <c r="UVU212" s="7"/>
      <c r="UVZ212" s="7"/>
      <c r="UWE212" s="7"/>
      <c r="UWJ212" s="7"/>
      <c r="UWO212" s="7"/>
      <c r="UWT212" s="7"/>
      <c r="UWY212" s="7"/>
      <c r="UXD212" s="7"/>
      <c r="UXI212" s="7"/>
      <c r="UXN212" s="7"/>
      <c r="UXS212" s="7"/>
      <c r="UXX212" s="7"/>
      <c r="UYC212" s="7"/>
      <c r="UYH212" s="7"/>
      <c r="UYM212" s="7"/>
      <c r="UYR212" s="7"/>
      <c r="UYW212" s="7"/>
      <c r="UZB212" s="7"/>
      <c r="UZG212" s="7"/>
      <c r="UZL212" s="7"/>
      <c r="UZQ212" s="7"/>
      <c r="UZV212" s="7"/>
      <c r="VAA212" s="7"/>
      <c r="VAF212" s="7"/>
      <c r="VAK212" s="7"/>
      <c r="VAP212" s="7"/>
      <c r="VAU212" s="7"/>
      <c r="VAZ212" s="7"/>
      <c r="VBE212" s="7"/>
      <c r="VBJ212" s="7"/>
      <c r="VBO212" s="7"/>
      <c r="VBT212" s="7"/>
      <c r="VBY212" s="7"/>
      <c r="VCD212" s="7"/>
      <c r="VCI212" s="7"/>
      <c r="VCN212" s="7"/>
      <c r="VCS212" s="7"/>
      <c r="VCX212" s="7"/>
      <c r="VDC212" s="7"/>
      <c r="VDH212" s="7"/>
      <c r="VDM212" s="7"/>
      <c r="VDR212" s="7"/>
      <c r="VDW212" s="7"/>
      <c r="VEB212" s="7"/>
      <c r="VEG212" s="7"/>
      <c r="VEL212" s="7"/>
      <c r="VEQ212" s="7"/>
      <c r="VEV212" s="7"/>
      <c r="VFA212" s="7"/>
      <c r="VFF212" s="7"/>
      <c r="VFK212" s="7"/>
      <c r="VFP212" s="7"/>
      <c r="VFU212" s="7"/>
      <c r="VFZ212" s="7"/>
      <c r="VGE212" s="7"/>
      <c r="VGJ212" s="7"/>
      <c r="VGO212" s="7"/>
      <c r="VGT212" s="7"/>
      <c r="VGY212" s="7"/>
      <c r="VHD212" s="7"/>
      <c r="VHI212" s="7"/>
      <c r="VHN212" s="7"/>
      <c r="VHS212" s="7"/>
      <c r="VHX212" s="7"/>
      <c r="VIC212" s="7"/>
      <c r="VIH212" s="7"/>
      <c r="VIM212" s="7"/>
      <c r="VIR212" s="7"/>
      <c r="VIW212" s="7"/>
      <c r="VJB212" s="7"/>
      <c r="VJG212" s="7"/>
      <c r="VJL212" s="7"/>
      <c r="VJQ212" s="7"/>
      <c r="VJV212" s="7"/>
      <c r="VKA212" s="7"/>
      <c r="VKF212" s="7"/>
      <c r="VKK212" s="7"/>
      <c r="VKP212" s="7"/>
      <c r="VKU212" s="7"/>
      <c r="VKZ212" s="7"/>
      <c r="VLE212" s="7"/>
      <c r="VLJ212" s="7"/>
      <c r="VLO212" s="7"/>
      <c r="VLT212" s="7"/>
      <c r="VLY212" s="7"/>
      <c r="VMD212" s="7"/>
      <c r="VMI212" s="7"/>
      <c r="VMN212" s="7"/>
      <c r="VMS212" s="7"/>
      <c r="VMX212" s="7"/>
      <c r="VNC212" s="7"/>
      <c r="VNH212" s="7"/>
      <c r="VNM212" s="7"/>
      <c r="VNR212" s="7"/>
      <c r="VNW212" s="7"/>
      <c r="VOB212" s="7"/>
      <c r="VOG212" s="7"/>
      <c r="VOL212" s="7"/>
      <c r="VOQ212" s="7"/>
      <c r="VOV212" s="7"/>
      <c r="VPA212" s="7"/>
      <c r="VPF212" s="7"/>
      <c r="VPK212" s="7"/>
      <c r="VPP212" s="7"/>
      <c r="VPU212" s="7"/>
      <c r="VPZ212" s="7"/>
      <c r="VQE212" s="7"/>
      <c r="VQJ212" s="7"/>
      <c r="VQO212" s="7"/>
      <c r="VQT212" s="7"/>
      <c r="VQY212" s="7"/>
      <c r="VRD212" s="7"/>
      <c r="VRI212" s="7"/>
      <c r="VRN212" s="7"/>
      <c r="VRS212" s="7"/>
      <c r="VRX212" s="7"/>
      <c r="VSC212" s="7"/>
      <c r="VSH212" s="7"/>
      <c r="VSM212" s="7"/>
      <c r="VSR212" s="7"/>
      <c r="VSW212" s="7"/>
      <c r="VTB212" s="7"/>
      <c r="VTG212" s="7"/>
      <c r="VTL212" s="7"/>
      <c r="VTQ212" s="7"/>
      <c r="VTV212" s="7"/>
      <c r="VUA212" s="7"/>
      <c r="VUF212" s="7"/>
      <c r="VUK212" s="7"/>
      <c r="VUP212" s="7"/>
      <c r="VUU212" s="7"/>
      <c r="VUZ212" s="7"/>
      <c r="VVE212" s="7"/>
      <c r="VVJ212" s="7"/>
      <c r="VVO212" s="7"/>
      <c r="VVT212" s="7"/>
      <c r="VVY212" s="7"/>
      <c r="VWD212" s="7"/>
      <c r="VWI212" s="7"/>
      <c r="VWN212" s="7"/>
      <c r="VWS212" s="7"/>
      <c r="VWX212" s="7"/>
      <c r="VXC212" s="7"/>
      <c r="VXH212" s="7"/>
      <c r="VXM212" s="7"/>
      <c r="VXR212" s="7"/>
      <c r="VXW212" s="7"/>
      <c r="VYB212" s="7"/>
      <c r="VYG212" s="7"/>
      <c r="VYL212" s="7"/>
      <c r="VYQ212" s="7"/>
      <c r="VYV212" s="7"/>
      <c r="VZA212" s="7"/>
      <c r="VZF212" s="7"/>
      <c r="VZK212" s="7"/>
      <c r="VZP212" s="7"/>
      <c r="VZU212" s="7"/>
      <c r="VZZ212" s="7"/>
      <c r="WAE212" s="7"/>
      <c r="WAJ212" s="7"/>
      <c r="WAO212" s="7"/>
      <c r="WAT212" s="7"/>
      <c r="WAY212" s="7"/>
      <c r="WBD212" s="7"/>
      <c r="WBI212" s="7"/>
      <c r="WBN212" s="7"/>
      <c r="WBS212" s="7"/>
      <c r="WBX212" s="7"/>
      <c r="WCC212" s="7"/>
      <c r="WCH212" s="7"/>
      <c r="WCM212" s="7"/>
      <c r="WCR212" s="7"/>
      <c r="WCW212" s="7"/>
      <c r="WDB212" s="7"/>
      <c r="WDG212" s="7"/>
      <c r="WDL212" s="7"/>
      <c r="WDQ212" s="7"/>
      <c r="WDV212" s="7"/>
      <c r="WEA212" s="7"/>
      <c r="WEF212" s="7"/>
      <c r="WEK212" s="7"/>
      <c r="WEP212" s="7"/>
      <c r="WEU212" s="7"/>
      <c r="WEZ212" s="7"/>
      <c r="WFE212" s="7"/>
      <c r="WFJ212" s="7"/>
      <c r="WFO212" s="7"/>
      <c r="WFT212" s="7"/>
      <c r="WFY212" s="7"/>
      <c r="WGD212" s="7"/>
      <c r="WGI212" s="7"/>
      <c r="WGN212" s="7"/>
      <c r="WGS212" s="7"/>
      <c r="WGX212" s="7"/>
      <c r="WHC212" s="7"/>
      <c r="WHH212" s="7"/>
      <c r="WHM212" s="7"/>
      <c r="WHR212" s="7"/>
      <c r="WHW212" s="7"/>
      <c r="WIB212" s="7"/>
      <c r="WIG212" s="7"/>
      <c r="WIL212" s="7"/>
      <c r="WIQ212" s="7"/>
      <c r="WIV212" s="7"/>
      <c r="WJA212" s="7"/>
      <c r="WJF212" s="7"/>
      <c r="WJK212" s="7"/>
      <c r="WJP212" s="7"/>
      <c r="WJU212" s="7"/>
      <c r="WJZ212" s="7"/>
      <c r="WKE212" s="7"/>
      <c r="WKJ212" s="7"/>
      <c r="WKO212" s="7"/>
      <c r="WKT212" s="7"/>
      <c r="WKY212" s="7"/>
      <c r="WLD212" s="7"/>
      <c r="WLI212" s="7"/>
      <c r="WLN212" s="7"/>
      <c r="WLS212" s="7"/>
      <c r="WLX212" s="7"/>
      <c r="WMC212" s="7"/>
      <c r="WMH212" s="7"/>
      <c r="WMM212" s="7"/>
      <c r="WMR212" s="7"/>
      <c r="WMW212" s="7"/>
      <c r="WNB212" s="7"/>
      <c r="WNG212" s="7"/>
      <c r="WNL212" s="7"/>
      <c r="WNQ212" s="7"/>
      <c r="WNV212" s="7"/>
      <c r="WOA212" s="7"/>
      <c r="WOF212" s="7"/>
      <c r="WOK212" s="7"/>
      <c r="WOP212" s="7"/>
      <c r="WOU212" s="7"/>
      <c r="WOZ212" s="7"/>
      <c r="WPE212" s="7"/>
      <c r="WPJ212" s="7"/>
      <c r="WPO212" s="7"/>
      <c r="WPT212" s="7"/>
      <c r="WPY212" s="7"/>
      <c r="WQD212" s="7"/>
      <c r="WQI212" s="7"/>
      <c r="WQN212" s="7"/>
      <c r="WQS212" s="7"/>
      <c r="WQX212" s="7"/>
      <c r="WRC212" s="7"/>
      <c r="WRH212" s="7"/>
      <c r="WRM212" s="7"/>
      <c r="WRR212" s="7"/>
      <c r="WRW212" s="7"/>
      <c r="WSB212" s="7"/>
      <c r="WSG212" s="7"/>
      <c r="WSL212" s="7"/>
      <c r="WSQ212" s="7"/>
      <c r="WSV212" s="7"/>
      <c r="WTA212" s="7"/>
      <c r="WTF212" s="7"/>
      <c r="WTK212" s="7"/>
      <c r="WTP212" s="7"/>
      <c r="WTU212" s="7"/>
      <c r="WTZ212" s="7"/>
      <c r="WUE212" s="7"/>
      <c r="WUJ212" s="7"/>
      <c r="WUO212" s="7"/>
      <c r="WUT212" s="7"/>
      <c r="WUY212" s="7"/>
      <c r="WVD212" s="7"/>
      <c r="WVI212" s="7"/>
      <c r="WVN212" s="7"/>
      <c r="WVS212" s="7"/>
      <c r="WVX212" s="7"/>
      <c r="WWC212" s="7"/>
      <c r="WWH212" s="7"/>
      <c r="WWM212" s="7"/>
      <c r="WWR212" s="7"/>
      <c r="WWW212" s="7"/>
      <c r="WXB212" s="7"/>
      <c r="WXG212" s="7"/>
      <c r="WXL212" s="7"/>
      <c r="WXQ212" s="7"/>
      <c r="WXV212" s="7"/>
      <c r="WYA212" s="7"/>
      <c r="WYF212" s="7"/>
      <c r="WYK212" s="7"/>
      <c r="WYP212" s="7"/>
      <c r="WYU212" s="7"/>
      <c r="WYZ212" s="7"/>
      <c r="WZE212" s="7"/>
      <c r="WZJ212" s="7"/>
      <c r="WZO212" s="7"/>
      <c r="WZT212" s="7"/>
      <c r="WZY212" s="7"/>
      <c r="XAD212" s="7"/>
      <c r="XAI212" s="7"/>
      <c r="XAN212" s="7"/>
      <c r="XAS212" s="7"/>
      <c r="XAX212" s="7"/>
      <c r="XBC212" s="7"/>
      <c r="XBH212" s="7"/>
      <c r="XBM212" s="7"/>
      <c r="XBR212" s="7"/>
      <c r="XBW212" s="7"/>
      <c r="XCB212" s="7"/>
      <c r="XCG212" s="7"/>
      <c r="XCL212" s="7"/>
      <c r="XCQ212" s="7"/>
      <c r="XCV212" s="7"/>
      <c r="XDA212" s="7"/>
      <c r="XDF212" s="7"/>
      <c r="XDK212" s="7"/>
      <c r="XDP212" s="7"/>
      <c r="XDU212" s="7"/>
      <c r="XDZ212" s="7"/>
      <c r="XEE212" s="7"/>
      <c r="XEJ212" s="7"/>
      <c r="XEO212" s="7"/>
      <c r="XET212" s="7"/>
      <c r="XEY212" s="7"/>
      <c r="XFD212" s="7"/>
    </row>
    <row r="213" spans="1:16384" s="51" customFormat="1" ht="15" customHeight="1" x14ac:dyDescent="0.4">
      <c r="A213" s="47"/>
      <c r="B213" s="110" t="s">
        <v>198</v>
      </c>
      <c r="C213" s="110"/>
      <c r="D213" s="110"/>
      <c r="E213" s="110"/>
      <c r="F213" s="55"/>
      <c r="G213" s="55"/>
      <c r="H213" s="53" t="s">
        <v>178</v>
      </c>
      <c r="I213" s="91"/>
      <c r="J213" s="49"/>
      <c r="K213" s="50"/>
      <c r="N213" s="52"/>
      <c r="S213" s="52"/>
      <c r="X213" s="52"/>
      <c r="AC213" s="52"/>
      <c r="AH213" s="52"/>
      <c r="AM213" s="52"/>
      <c r="AR213" s="52"/>
      <c r="AW213" s="52"/>
      <c r="BB213" s="52"/>
      <c r="BG213" s="52"/>
      <c r="BL213" s="52"/>
      <c r="BQ213" s="52"/>
      <c r="BV213" s="52"/>
      <c r="CA213" s="52"/>
      <c r="CF213" s="52"/>
      <c r="CK213" s="52"/>
      <c r="CP213" s="52"/>
      <c r="CU213" s="52"/>
      <c r="CZ213" s="52"/>
      <c r="DE213" s="52"/>
      <c r="DJ213" s="52"/>
      <c r="DO213" s="52"/>
      <c r="DT213" s="52"/>
      <c r="DY213" s="52"/>
      <c r="ED213" s="52"/>
      <c r="EI213" s="52"/>
      <c r="EN213" s="52"/>
      <c r="ES213" s="52"/>
      <c r="EX213" s="52"/>
      <c r="FC213" s="52"/>
      <c r="FH213" s="52"/>
      <c r="FM213" s="52"/>
      <c r="FR213" s="52"/>
      <c r="FW213" s="52"/>
      <c r="GB213" s="52"/>
      <c r="GG213" s="52"/>
      <c r="GL213" s="52"/>
      <c r="GQ213" s="52"/>
      <c r="GV213" s="52"/>
      <c r="HA213" s="52"/>
      <c r="HF213" s="52"/>
      <c r="HK213" s="52"/>
      <c r="HP213" s="52"/>
      <c r="HU213" s="52"/>
      <c r="HZ213" s="52"/>
      <c r="IE213" s="52"/>
      <c r="IJ213" s="52"/>
      <c r="IO213" s="52"/>
      <c r="IT213" s="52"/>
      <c r="IY213" s="52"/>
      <c r="JD213" s="52"/>
      <c r="JI213" s="52"/>
      <c r="JN213" s="52"/>
      <c r="JS213" s="52"/>
      <c r="JX213" s="52"/>
      <c r="KC213" s="52"/>
      <c r="KH213" s="52"/>
      <c r="KM213" s="52"/>
      <c r="KR213" s="52"/>
      <c r="KW213" s="52"/>
      <c r="LB213" s="52"/>
      <c r="LG213" s="52"/>
      <c r="LL213" s="52"/>
      <c r="LQ213" s="52"/>
      <c r="LV213" s="52"/>
      <c r="MA213" s="52"/>
      <c r="MF213" s="52"/>
      <c r="MK213" s="52"/>
      <c r="MP213" s="52"/>
      <c r="MU213" s="52"/>
      <c r="MZ213" s="52"/>
      <c r="NE213" s="52"/>
      <c r="NJ213" s="52"/>
      <c r="NO213" s="52"/>
      <c r="NT213" s="52"/>
      <c r="NY213" s="52"/>
      <c r="OD213" s="52"/>
      <c r="OI213" s="52"/>
      <c r="ON213" s="52"/>
      <c r="OS213" s="52"/>
      <c r="OX213" s="52"/>
      <c r="PC213" s="52"/>
      <c r="PH213" s="52"/>
      <c r="PM213" s="52"/>
      <c r="PR213" s="52"/>
      <c r="PW213" s="52"/>
      <c r="QB213" s="52"/>
      <c r="QG213" s="52"/>
      <c r="QL213" s="52"/>
      <c r="QQ213" s="52"/>
      <c r="QV213" s="52"/>
      <c r="RA213" s="52"/>
      <c r="RF213" s="52"/>
      <c r="RK213" s="52"/>
      <c r="RP213" s="52"/>
      <c r="RU213" s="52"/>
      <c r="RZ213" s="52"/>
      <c r="SE213" s="52"/>
      <c r="SJ213" s="52"/>
      <c r="SO213" s="52"/>
      <c r="ST213" s="52"/>
      <c r="SY213" s="52"/>
      <c r="TD213" s="52"/>
      <c r="TI213" s="52"/>
      <c r="TN213" s="52"/>
      <c r="TS213" s="52"/>
      <c r="TX213" s="52"/>
      <c r="UC213" s="52"/>
      <c r="UH213" s="52"/>
      <c r="UM213" s="52"/>
      <c r="UR213" s="52"/>
      <c r="UW213" s="52"/>
      <c r="VB213" s="52"/>
      <c r="VG213" s="52"/>
      <c r="VL213" s="52"/>
      <c r="VQ213" s="52"/>
      <c r="VV213" s="52"/>
      <c r="WA213" s="52"/>
      <c r="WF213" s="52"/>
      <c r="WK213" s="52"/>
      <c r="WP213" s="52"/>
      <c r="WU213" s="52"/>
      <c r="WZ213" s="52"/>
      <c r="XE213" s="52"/>
      <c r="XJ213" s="52"/>
      <c r="XO213" s="52"/>
      <c r="XT213" s="52"/>
      <c r="XY213" s="52"/>
      <c r="YD213" s="52"/>
      <c r="YI213" s="52"/>
      <c r="YN213" s="52"/>
      <c r="YS213" s="52"/>
      <c r="YX213" s="52"/>
      <c r="ZC213" s="52"/>
      <c r="ZH213" s="52"/>
      <c r="ZM213" s="52"/>
      <c r="ZR213" s="52"/>
      <c r="ZW213" s="52"/>
      <c r="AAB213" s="52"/>
      <c r="AAG213" s="52"/>
      <c r="AAL213" s="52"/>
      <c r="AAQ213" s="52"/>
      <c r="AAV213" s="52"/>
      <c r="ABA213" s="52"/>
      <c r="ABF213" s="52"/>
      <c r="ABK213" s="52"/>
      <c r="ABP213" s="52"/>
      <c r="ABU213" s="52"/>
      <c r="ABZ213" s="52"/>
      <c r="ACE213" s="52"/>
      <c r="ACJ213" s="52"/>
      <c r="ACO213" s="52"/>
      <c r="ACT213" s="52"/>
      <c r="ACY213" s="52"/>
      <c r="ADD213" s="52"/>
      <c r="ADI213" s="52"/>
      <c r="ADN213" s="52"/>
      <c r="ADS213" s="52"/>
      <c r="ADX213" s="52"/>
      <c r="AEC213" s="52"/>
      <c r="AEH213" s="52"/>
      <c r="AEM213" s="52"/>
      <c r="AER213" s="52"/>
      <c r="AEW213" s="52"/>
      <c r="AFB213" s="52"/>
      <c r="AFG213" s="52"/>
      <c r="AFL213" s="52"/>
      <c r="AFQ213" s="52"/>
      <c r="AFV213" s="52"/>
      <c r="AGA213" s="52"/>
      <c r="AGF213" s="52"/>
      <c r="AGK213" s="52"/>
      <c r="AGP213" s="52"/>
      <c r="AGU213" s="52"/>
      <c r="AGZ213" s="52"/>
      <c r="AHE213" s="52"/>
      <c r="AHJ213" s="52"/>
      <c r="AHO213" s="52"/>
      <c r="AHT213" s="52"/>
      <c r="AHY213" s="52"/>
      <c r="AID213" s="52"/>
      <c r="AII213" s="52"/>
      <c r="AIN213" s="52"/>
      <c r="AIS213" s="52"/>
      <c r="AIX213" s="52"/>
      <c r="AJC213" s="52"/>
      <c r="AJH213" s="52"/>
      <c r="AJM213" s="52"/>
      <c r="AJR213" s="52"/>
      <c r="AJW213" s="52"/>
      <c r="AKB213" s="52"/>
      <c r="AKG213" s="52"/>
      <c r="AKL213" s="52"/>
      <c r="AKQ213" s="52"/>
      <c r="AKV213" s="52"/>
      <c r="ALA213" s="52"/>
      <c r="ALF213" s="52"/>
      <c r="ALK213" s="52"/>
      <c r="ALP213" s="52"/>
      <c r="ALU213" s="52"/>
      <c r="ALZ213" s="52"/>
      <c r="AME213" s="52"/>
      <c r="AMJ213" s="52"/>
      <c r="AMO213" s="52"/>
      <c r="AMT213" s="52"/>
      <c r="AMY213" s="52"/>
      <c r="AND213" s="52"/>
      <c r="ANI213" s="52"/>
      <c r="ANN213" s="52"/>
      <c r="ANS213" s="52"/>
      <c r="ANX213" s="52"/>
      <c r="AOC213" s="52"/>
      <c r="AOH213" s="52"/>
      <c r="AOM213" s="52"/>
      <c r="AOR213" s="52"/>
      <c r="AOW213" s="52"/>
      <c r="APB213" s="52"/>
      <c r="APG213" s="52"/>
      <c r="APL213" s="52"/>
      <c r="APQ213" s="52"/>
      <c r="APV213" s="52"/>
      <c r="AQA213" s="52"/>
      <c r="AQF213" s="52"/>
      <c r="AQK213" s="52"/>
      <c r="AQP213" s="52"/>
      <c r="AQU213" s="52"/>
      <c r="AQZ213" s="52"/>
      <c r="ARE213" s="52"/>
      <c r="ARJ213" s="52"/>
      <c r="ARO213" s="52"/>
      <c r="ART213" s="52"/>
      <c r="ARY213" s="52"/>
      <c r="ASD213" s="52"/>
      <c r="ASI213" s="52"/>
      <c r="ASN213" s="52"/>
      <c r="ASS213" s="52"/>
      <c r="ASX213" s="52"/>
      <c r="ATC213" s="52"/>
      <c r="ATH213" s="52"/>
      <c r="ATM213" s="52"/>
      <c r="ATR213" s="52"/>
      <c r="ATW213" s="52"/>
      <c r="AUB213" s="52"/>
      <c r="AUG213" s="52"/>
      <c r="AUL213" s="52"/>
      <c r="AUQ213" s="52"/>
      <c r="AUV213" s="52"/>
      <c r="AVA213" s="52"/>
      <c r="AVF213" s="52"/>
      <c r="AVK213" s="52"/>
      <c r="AVP213" s="52"/>
      <c r="AVU213" s="52"/>
      <c r="AVZ213" s="52"/>
      <c r="AWE213" s="52"/>
      <c r="AWJ213" s="52"/>
      <c r="AWO213" s="52"/>
      <c r="AWT213" s="52"/>
      <c r="AWY213" s="52"/>
      <c r="AXD213" s="52"/>
      <c r="AXI213" s="52"/>
      <c r="AXN213" s="52"/>
      <c r="AXS213" s="52"/>
      <c r="AXX213" s="52"/>
      <c r="AYC213" s="52"/>
      <c r="AYH213" s="52"/>
      <c r="AYM213" s="52"/>
      <c r="AYR213" s="52"/>
      <c r="AYW213" s="52"/>
      <c r="AZB213" s="52"/>
      <c r="AZG213" s="52"/>
      <c r="AZL213" s="52"/>
      <c r="AZQ213" s="52"/>
      <c r="AZV213" s="52"/>
      <c r="BAA213" s="52"/>
      <c r="BAF213" s="52"/>
      <c r="BAK213" s="52"/>
      <c r="BAP213" s="52"/>
      <c r="BAU213" s="52"/>
      <c r="BAZ213" s="52"/>
      <c r="BBE213" s="52"/>
      <c r="BBJ213" s="52"/>
      <c r="BBO213" s="52"/>
      <c r="BBT213" s="52"/>
      <c r="BBY213" s="52"/>
      <c r="BCD213" s="52"/>
      <c r="BCI213" s="52"/>
      <c r="BCN213" s="52"/>
      <c r="BCS213" s="52"/>
      <c r="BCX213" s="52"/>
      <c r="BDC213" s="52"/>
      <c r="BDH213" s="52"/>
      <c r="BDM213" s="52"/>
      <c r="BDR213" s="52"/>
      <c r="BDW213" s="52"/>
      <c r="BEB213" s="52"/>
      <c r="BEG213" s="52"/>
      <c r="BEL213" s="52"/>
      <c r="BEQ213" s="52"/>
      <c r="BEV213" s="52"/>
      <c r="BFA213" s="52"/>
      <c r="BFF213" s="52"/>
      <c r="BFK213" s="52"/>
      <c r="BFP213" s="52"/>
      <c r="BFU213" s="52"/>
      <c r="BFZ213" s="52"/>
      <c r="BGE213" s="52"/>
      <c r="BGJ213" s="52"/>
      <c r="BGO213" s="52"/>
      <c r="BGT213" s="52"/>
      <c r="BGY213" s="52"/>
      <c r="BHD213" s="52"/>
      <c r="BHI213" s="52"/>
      <c r="BHN213" s="52"/>
      <c r="BHS213" s="52"/>
      <c r="BHX213" s="52"/>
      <c r="BIC213" s="52"/>
      <c r="BIH213" s="52"/>
      <c r="BIM213" s="52"/>
      <c r="BIR213" s="52"/>
      <c r="BIW213" s="52"/>
      <c r="BJB213" s="52"/>
      <c r="BJG213" s="52"/>
      <c r="BJL213" s="52"/>
      <c r="BJQ213" s="52"/>
      <c r="BJV213" s="52"/>
      <c r="BKA213" s="52"/>
      <c r="BKF213" s="52"/>
      <c r="BKK213" s="52"/>
      <c r="BKP213" s="52"/>
      <c r="BKU213" s="52"/>
      <c r="BKZ213" s="52"/>
      <c r="BLE213" s="52"/>
      <c r="BLJ213" s="52"/>
      <c r="BLO213" s="52"/>
      <c r="BLT213" s="52"/>
      <c r="BLY213" s="52"/>
      <c r="BMD213" s="52"/>
      <c r="BMI213" s="52"/>
      <c r="BMN213" s="52"/>
      <c r="BMS213" s="52"/>
      <c r="BMX213" s="52"/>
      <c r="BNC213" s="52"/>
      <c r="BNH213" s="52"/>
      <c r="BNM213" s="52"/>
      <c r="BNR213" s="52"/>
      <c r="BNW213" s="52"/>
      <c r="BOB213" s="52"/>
      <c r="BOG213" s="52"/>
      <c r="BOL213" s="52"/>
      <c r="BOQ213" s="52"/>
      <c r="BOV213" s="52"/>
      <c r="BPA213" s="52"/>
      <c r="BPF213" s="52"/>
      <c r="BPK213" s="52"/>
      <c r="BPP213" s="52"/>
      <c r="BPU213" s="52"/>
      <c r="BPZ213" s="52"/>
      <c r="BQE213" s="52"/>
      <c r="BQJ213" s="52"/>
      <c r="BQO213" s="52"/>
      <c r="BQT213" s="52"/>
      <c r="BQY213" s="52"/>
      <c r="BRD213" s="52"/>
      <c r="BRI213" s="52"/>
      <c r="BRN213" s="52"/>
      <c r="BRS213" s="52"/>
      <c r="BRX213" s="52"/>
      <c r="BSC213" s="52"/>
      <c r="BSH213" s="52"/>
      <c r="BSM213" s="52"/>
      <c r="BSR213" s="52"/>
      <c r="BSW213" s="52"/>
      <c r="BTB213" s="52"/>
      <c r="BTG213" s="52"/>
      <c r="BTL213" s="52"/>
      <c r="BTQ213" s="52"/>
      <c r="BTV213" s="52"/>
      <c r="BUA213" s="52"/>
      <c r="BUF213" s="52"/>
      <c r="BUK213" s="52"/>
      <c r="BUP213" s="52"/>
      <c r="BUU213" s="52"/>
      <c r="BUZ213" s="52"/>
      <c r="BVE213" s="52"/>
      <c r="BVJ213" s="52"/>
      <c r="BVO213" s="52"/>
      <c r="BVT213" s="52"/>
      <c r="BVY213" s="52"/>
      <c r="BWD213" s="52"/>
      <c r="BWI213" s="52"/>
      <c r="BWN213" s="52"/>
      <c r="BWS213" s="52"/>
      <c r="BWX213" s="52"/>
      <c r="BXC213" s="52"/>
      <c r="BXH213" s="52"/>
      <c r="BXM213" s="52"/>
      <c r="BXR213" s="52"/>
      <c r="BXW213" s="52"/>
      <c r="BYB213" s="52"/>
      <c r="BYG213" s="52"/>
      <c r="BYL213" s="52"/>
      <c r="BYQ213" s="52"/>
      <c r="BYV213" s="52"/>
      <c r="BZA213" s="52"/>
      <c r="BZF213" s="52"/>
      <c r="BZK213" s="52"/>
      <c r="BZP213" s="52"/>
      <c r="BZU213" s="52"/>
      <c r="BZZ213" s="52"/>
      <c r="CAE213" s="52"/>
      <c r="CAJ213" s="52"/>
      <c r="CAO213" s="52"/>
      <c r="CAT213" s="52"/>
      <c r="CAY213" s="52"/>
      <c r="CBD213" s="52"/>
      <c r="CBI213" s="52"/>
      <c r="CBN213" s="52"/>
      <c r="CBS213" s="52"/>
      <c r="CBX213" s="52"/>
      <c r="CCC213" s="52"/>
      <c r="CCH213" s="52"/>
      <c r="CCM213" s="52"/>
      <c r="CCR213" s="52"/>
      <c r="CCW213" s="52"/>
      <c r="CDB213" s="52"/>
      <c r="CDG213" s="52"/>
      <c r="CDL213" s="52"/>
      <c r="CDQ213" s="52"/>
      <c r="CDV213" s="52"/>
      <c r="CEA213" s="52"/>
      <c r="CEF213" s="52"/>
      <c r="CEK213" s="52"/>
      <c r="CEP213" s="52"/>
      <c r="CEU213" s="52"/>
      <c r="CEZ213" s="52"/>
      <c r="CFE213" s="52"/>
      <c r="CFJ213" s="52"/>
      <c r="CFO213" s="52"/>
      <c r="CFT213" s="52"/>
      <c r="CFY213" s="52"/>
      <c r="CGD213" s="52"/>
      <c r="CGI213" s="52"/>
      <c r="CGN213" s="52"/>
      <c r="CGS213" s="52"/>
      <c r="CGX213" s="52"/>
      <c r="CHC213" s="52"/>
      <c r="CHH213" s="52"/>
      <c r="CHM213" s="52"/>
      <c r="CHR213" s="52"/>
      <c r="CHW213" s="52"/>
      <c r="CIB213" s="52"/>
      <c r="CIG213" s="52"/>
      <c r="CIL213" s="52"/>
      <c r="CIQ213" s="52"/>
      <c r="CIV213" s="52"/>
      <c r="CJA213" s="52"/>
      <c r="CJF213" s="52"/>
      <c r="CJK213" s="52"/>
      <c r="CJP213" s="52"/>
      <c r="CJU213" s="52"/>
      <c r="CJZ213" s="52"/>
      <c r="CKE213" s="52"/>
      <c r="CKJ213" s="52"/>
      <c r="CKO213" s="52"/>
      <c r="CKT213" s="52"/>
      <c r="CKY213" s="52"/>
      <c r="CLD213" s="52"/>
      <c r="CLI213" s="52"/>
      <c r="CLN213" s="52"/>
      <c r="CLS213" s="52"/>
      <c r="CLX213" s="52"/>
      <c r="CMC213" s="52"/>
      <c r="CMH213" s="52"/>
      <c r="CMM213" s="52"/>
      <c r="CMR213" s="52"/>
      <c r="CMW213" s="52"/>
      <c r="CNB213" s="52"/>
      <c r="CNG213" s="52"/>
      <c r="CNL213" s="52"/>
      <c r="CNQ213" s="52"/>
      <c r="CNV213" s="52"/>
      <c r="COA213" s="52"/>
      <c r="COF213" s="52"/>
      <c r="COK213" s="52"/>
      <c r="COP213" s="52"/>
      <c r="COU213" s="52"/>
      <c r="COZ213" s="52"/>
      <c r="CPE213" s="52"/>
      <c r="CPJ213" s="52"/>
      <c r="CPO213" s="52"/>
      <c r="CPT213" s="52"/>
      <c r="CPY213" s="52"/>
      <c r="CQD213" s="52"/>
      <c r="CQI213" s="52"/>
      <c r="CQN213" s="52"/>
      <c r="CQS213" s="52"/>
      <c r="CQX213" s="52"/>
      <c r="CRC213" s="52"/>
      <c r="CRH213" s="52"/>
      <c r="CRM213" s="52"/>
      <c r="CRR213" s="52"/>
      <c r="CRW213" s="52"/>
      <c r="CSB213" s="52"/>
      <c r="CSG213" s="52"/>
      <c r="CSL213" s="52"/>
      <c r="CSQ213" s="52"/>
      <c r="CSV213" s="52"/>
      <c r="CTA213" s="52"/>
      <c r="CTF213" s="52"/>
      <c r="CTK213" s="52"/>
      <c r="CTP213" s="52"/>
      <c r="CTU213" s="52"/>
      <c r="CTZ213" s="52"/>
      <c r="CUE213" s="52"/>
      <c r="CUJ213" s="52"/>
      <c r="CUO213" s="52"/>
      <c r="CUT213" s="52"/>
      <c r="CUY213" s="52"/>
      <c r="CVD213" s="52"/>
      <c r="CVI213" s="52"/>
      <c r="CVN213" s="52"/>
      <c r="CVS213" s="52"/>
      <c r="CVX213" s="52"/>
      <c r="CWC213" s="52"/>
      <c r="CWH213" s="52"/>
      <c r="CWM213" s="52"/>
      <c r="CWR213" s="52"/>
      <c r="CWW213" s="52"/>
      <c r="CXB213" s="52"/>
      <c r="CXG213" s="52"/>
      <c r="CXL213" s="52"/>
      <c r="CXQ213" s="52"/>
      <c r="CXV213" s="52"/>
      <c r="CYA213" s="52"/>
      <c r="CYF213" s="52"/>
      <c r="CYK213" s="52"/>
      <c r="CYP213" s="52"/>
      <c r="CYU213" s="52"/>
      <c r="CYZ213" s="52"/>
      <c r="CZE213" s="52"/>
      <c r="CZJ213" s="52"/>
      <c r="CZO213" s="52"/>
      <c r="CZT213" s="52"/>
      <c r="CZY213" s="52"/>
      <c r="DAD213" s="52"/>
      <c r="DAI213" s="52"/>
      <c r="DAN213" s="52"/>
      <c r="DAS213" s="52"/>
      <c r="DAX213" s="52"/>
      <c r="DBC213" s="52"/>
      <c r="DBH213" s="52"/>
      <c r="DBM213" s="52"/>
      <c r="DBR213" s="52"/>
      <c r="DBW213" s="52"/>
      <c r="DCB213" s="52"/>
      <c r="DCG213" s="52"/>
      <c r="DCL213" s="52"/>
      <c r="DCQ213" s="52"/>
      <c r="DCV213" s="52"/>
      <c r="DDA213" s="52"/>
      <c r="DDF213" s="52"/>
      <c r="DDK213" s="52"/>
      <c r="DDP213" s="52"/>
      <c r="DDU213" s="52"/>
      <c r="DDZ213" s="52"/>
      <c r="DEE213" s="52"/>
      <c r="DEJ213" s="52"/>
      <c r="DEO213" s="52"/>
      <c r="DET213" s="52"/>
      <c r="DEY213" s="52"/>
      <c r="DFD213" s="52"/>
      <c r="DFI213" s="52"/>
      <c r="DFN213" s="52"/>
      <c r="DFS213" s="52"/>
      <c r="DFX213" s="52"/>
      <c r="DGC213" s="52"/>
      <c r="DGH213" s="52"/>
      <c r="DGM213" s="52"/>
      <c r="DGR213" s="52"/>
      <c r="DGW213" s="52"/>
      <c r="DHB213" s="52"/>
      <c r="DHG213" s="52"/>
      <c r="DHL213" s="52"/>
      <c r="DHQ213" s="52"/>
      <c r="DHV213" s="52"/>
      <c r="DIA213" s="52"/>
      <c r="DIF213" s="52"/>
      <c r="DIK213" s="52"/>
      <c r="DIP213" s="52"/>
      <c r="DIU213" s="52"/>
      <c r="DIZ213" s="52"/>
      <c r="DJE213" s="52"/>
      <c r="DJJ213" s="52"/>
      <c r="DJO213" s="52"/>
      <c r="DJT213" s="52"/>
      <c r="DJY213" s="52"/>
      <c r="DKD213" s="52"/>
      <c r="DKI213" s="52"/>
      <c r="DKN213" s="52"/>
      <c r="DKS213" s="52"/>
      <c r="DKX213" s="52"/>
      <c r="DLC213" s="52"/>
      <c r="DLH213" s="52"/>
      <c r="DLM213" s="52"/>
      <c r="DLR213" s="52"/>
      <c r="DLW213" s="52"/>
      <c r="DMB213" s="52"/>
      <c r="DMG213" s="52"/>
      <c r="DML213" s="52"/>
      <c r="DMQ213" s="52"/>
      <c r="DMV213" s="52"/>
      <c r="DNA213" s="52"/>
      <c r="DNF213" s="52"/>
      <c r="DNK213" s="52"/>
      <c r="DNP213" s="52"/>
      <c r="DNU213" s="52"/>
      <c r="DNZ213" s="52"/>
      <c r="DOE213" s="52"/>
      <c r="DOJ213" s="52"/>
      <c r="DOO213" s="52"/>
      <c r="DOT213" s="52"/>
      <c r="DOY213" s="52"/>
      <c r="DPD213" s="52"/>
      <c r="DPI213" s="52"/>
      <c r="DPN213" s="52"/>
      <c r="DPS213" s="52"/>
      <c r="DPX213" s="52"/>
      <c r="DQC213" s="52"/>
      <c r="DQH213" s="52"/>
      <c r="DQM213" s="52"/>
      <c r="DQR213" s="52"/>
      <c r="DQW213" s="52"/>
      <c r="DRB213" s="52"/>
      <c r="DRG213" s="52"/>
      <c r="DRL213" s="52"/>
      <c r="DRQ213" s="52"/>
      <c r="DRV213" s="52"/>
      <c r="DSA213" s="52"/>
      <c r="DSF213" s="52"/>
      <c r="DSK213" s="52"/>
      <c r="DSP213" s="52"/>
      <c r="DSU213" s="52"/>
      <c r="DSZ213" s="52"/>
      <c r="DTE213" s="52"/>
      <c r="DTJ213" s="52"/>
      <c r="DTO213" s="52"/>
      <c r="DTT213" s="52"/>
      <c r="DTY213" s="52"/>
      <c r="DUD213" s="52"/>
      <c r="DUI213" s="52"/>
      <c r="DUN213" s="52"/>
      <c r="DUS213" s="52"/>
      <c r="DUX213" s="52"/>
      <c r="DVC213" s="52"/>
      <c r="DVH213" s="52"/>
      <c r="DVM213" s="52"/>
      <c r="DVR213" s="52"/>
      <c r="DVW213" s="52"/>
      <c r="DWB213" s="52"/>
      <c r="DWG213" s="52"/>
      <c r="DWL213" s="52"/>
      <c r="DWQ213" s="52"/>
      <c r="DWV213" s="52"/>
      <c r="DXA213" s="52"/>
      <c r="DXF213" s="52"/>
      <c r="DXK213" s="52"/>
      <c r="DXP213" s="52"/>
      <c r="DXU213" s="52"/>
      <c r="DXZ213" s="52"/>
      <c r="DYE213" s="52"/>
      <c r="DYJ213" s="52"/>
      <c r="DYO213" s="52"/>
      <c r="DYT213" s="52"/>
      <c r="DYY213" s="52"/>
      <c r="DZD213" s="52"/>
      <c r="DZI213" s="52"/>
      <c r="DZN213" s="52"/>
      <c r="DZS213" s="52"/>
      <c r="DZX213" s="52"/>
      <c r="EAC213" s="52"/>
      <c r="EAH213" s="52"/>
      <c r="EAM213" s="52"/>
      <c r="EAR213" s="52"/>
      <c r="EAW213" s="52"/>
      <c r="EBB213" s="52"/>
      <c r="EBG213" s="52"/>
      <c r="EBL213" s="52"/>
      <c r="EBQ213" s="52"/>
      <c r="EBV213" s="52"/>
      <c r="ECA213" s="52"/>
      <c r="ECF213" s="52"/>
      <c r="ECK213" s="52"/>
      <c r="ECP213" s="52"/>
      <c r="ECU213" s="52"/>
      <c r="ECZ213" s="52"/>
      <c r="EDE213" s="52"/>
      <c r="EDJ213" s="52"/>
      <c r="EDO213" s="52"/>
      <c r="EDT213" s="52"/>
      <c r="EDY213" s="52"/>
      <c r="EED213" s="52"/>
      <c r="EEI213" s="52"/>
      <c r="EEN213" s="52"/>
      <c r="EES213" s="52"/>
      <c r="EEX213" s="52"/>
      <c r="EFC213" s="52"/>
      <c r="EFH213" s="52"/>
      <c r="EFM213" s="52"/>
      <c r="EFR213" s="52"/>
      <c r="EFW213" s="52"/>
      <c r="EGB213" s="52"/>
      <c r="EGG213" s="52"/>
      <c r="EGL213" s="52"/>
      <c r="EGQ213" s="52"/>
      <c r="EGV213" s="52"/>
      <c r="EHA213" s="52"/>
      <c r="EHF213" s="52"/>
      <c r="EHK213" s="52"/>
      <c r="EHP213" s="52"/>
      <c r="EHU213" s="52"/>
      <c r="EHZ213" s="52"/>
      <c r="EIE213" s="52"/>
      <c r="EIJ213" s="52"/>
      <c r="EIO213" s="52"/>
      <c r="EIT213" s="52"/>
      <c r="EIY213" s="52"/>
      <c r="EJD213" s="52"/>
      <c r="EJI213" s="52"/>
      <c r="EJN213" s="52"/>
      <c r="EJS213" s="52"/>
      <c r="EJX213" s="52"/>
      <c r="EKC213" s="52"/>
      <c r="EKH213" s="52"/>
      <c r="EKM213" s="52"/>
      <c r="EKR213" s="52"/>
      <c r="EKW213" s="52"/>
      <c r="ELB213" s="52"/>
      <c r="ELG213" s="52"/>
      <c r="ELL213" s="52"/>
      <c r="ELQ213" s="52"/>
      <c r="ELV213" s="52"/>
      <c r="EMA213" s="52"/>
      <c r="EMF213" s="52"/>
      <c r="EMK213" s="52"/>
      <c r="EMP213" s="52"/>
      <c r="EMU213" s="52"/>
      <c r="EMZ213" s="52"/>
      <c r="ENE213" s="52"/>
      <c r="ENJ213" s="52"/>
      <c r="ENO213" s="52"/>
      <c r="ENT213" s="52"/>
      <c r="ENY213" s="52"/>
      <c r="EOD213" s="52"/>
      <c r="EOI213" s="52"/>
      <c r="EON213" s="52"/>
      <c r="EOS213" s="52"/>
      <c r="EOX213" s="52"/>
      <c r="EPC213" s="52"/>
      <c r="EPH213" s="52"/>
      <c r="EPM213" s="52"/>
      <c r="EPR213" s="52"/>
      <c r="EPW213" s="52"/>
      <c r="EQB213" s="52"/>
      <c r="EQG213" s="52"/>
      <c r="EQL213" s="52"/>
      <c r="EQQ213" s="52"/>
      <c r="EQV213" s="52"/>
      <c r="ERA213" s="52"/>
      <c r="ERF213" s="52"/>
      <c r="ERK213" s="52"/>
      <c r="ERP213" s="52"/>
      <c r="ERU213" s="52"/>
      <c r="ERZ213" s="52"/>
      <c r="ESE213" s="52"/>
      <c r="ESJ213" s="52"/>
      <c r="ESO213" s="52"/>
      <c r="EST213" s="52"/>
      <c r="ESY213" s="52"/>
      <c r="ETD213" s="52"/>
      <c r="ETI213" s="52"/>
      <c r="ETN213" s="52"/>
      <c r="ETS213" s="52"/>
      <c r="ETX213" s="52"/>
      <c r="EUC213" s="52"/>
      <c r="EUH213" s="52"/>
      <c r="EUM213" s="52"/>
      <c r="EUR213" s="52"/>
      <c r="EUW213" s="52"/>
      <c r="EVB213" s="52"/>
      <c r="EVG213" s="52"/>
      <c r="EVL213" s="52"/>
      <c r="EVQ213" s="52"/>
      <c r="EVV213" s="52"/>
      <c r="EWA213" s="52"/>
      <c r="EWF213" s="52"/>
      <c r="EWK213" s="52"/>
      <c r="EWP213" s="52"/>
      <c r="EWU213" s="52"/>
      <c r="EWZ213" s="52"/>
      <c r="EXE213" s="52"/>
      <c r="EXJ213" s="52"/>
      <c r="EXO213" s="52"/>
      <c r="EXT213" s="52"/>
      <c r="EXY213" s="52"/>
      <c r="EYD213" s="52"/>
      <c r="EYI213" s="52"/>
      <c r="EYN213" s="52"/>
      <c r="EYS213" s="52"/>
      <c r="EYX213" s="52"/>
      <c r="EZC213" s="52"/>
      <c r="EZH213" s="52"/>
      <c r="EZM213" s="52"/>
      <c r="EZR213" s="52"/>
      <c r="EZW213" s="52"/>
      <c r="FAB213" s="52"/>
      <c r="FAG213" s="52"/>
      <c r="FAL213" s="52"/>
      <c r="FAQ213" s="52"/>
      <c r="FAV213" s="52"/>
      <c r="FBA213" s="52"/>
      <c r="FBF213" s="52"/>
      <c r="FBK213" s="52"/>
      <c r="FBP213" s="52"/>
      <c r="FBU213" s="52"/>
      <c r="FBZ213" s="52"/>
      <c r="FCE213" s="52"/>
      <c r="FCJ213" s="52"/>
      <c r="FCO213" s="52"/>
      <c r="FCT213" s="52"/>
      <c r="FCY213" s="52"/>
      <c r="FDD213" s="52"/>
      <c r="FDI213" s="52"/>
      <c r="FDN213" s="52"/>
      <c r="FDS213" s="52"/>
      <c r="FDX213" s="52"/>
      <c r="FEC213" s="52"/>
      <c r="FEH213" s="52"/>
      <c r="FEM213" s="52"/>
      <c r="FER213" s="52"/>
      <c r="FEW213" s="52"/>
      <c r="FFB213" s="52"/>
      <c r="FFG213" s="52"/>
      <c r="FFL213" s="52"/>
      <c r="FFQ213" s="52"/>
      <c r="FFV213" s="52"/>
      <c r="FGA213" s="52"/>
      <c r="FGF213" s="52"/>
      <c r="FGK213" s="52"/>
      <c r="FGP213" s="52"/>
      <c r="FGU213" s="52"/>
      <c r="FGZ213" s="52"/>
      <c r="FHE213" s="52"/>
      <c r="FHJ213" s="52"/>
      <c r="FHO213" s="52"/>
      <c r="FHT213" s="52"/>
      <c r="FHY213" s="52"/>
      <c r="FID213" s="52"/>
      <c r="FII213" s="52"/>
      <c r="FIN213" s="52"/>
      <c r="FIS213" s="52"/>
      <c r="FIX213" s="52"/>
      <c r="FJC213" s="52"/>
      <c r="FJH213" s="52"/>
      <c r="FJM213" s="52"/>
      <c r="FJR213" s="52"/>
      <c r="FJW213" s="52"/>
      <c r="FKB213" s="52"/>
      <c r="FKG213" s="52"/>
      <c r="FKL213" s="52"/>
      <c r="FKQ213" s="52"/>
      <c r="FKV213" s="52"/>
      <c r="FLA213" s="52"/>
      <c r="FLF213" s="52"/>
      <c r="FLK213" s="52"/>
      <c r="FLP213" s="52"/>
      <c r="FLU213" s="52"/>
      <c r="FLZ213" s="52"/>
      <c r="FME213" s="52"/>
      <c r="FMJ213" s="52"/>
      <c r="FMO213" s="52"/>
      <c r="FMT213" s="52"/>
      <c r="FMY213" s="52"/>
      <c r="FND213" s="52"/>
      <c r="FNI213" s="52"/>
      <c r="FNN213" s="52"/>
      <c r="FNS213" s="52"/>
      <c r="FNX213" s="52"/>
      <c r="FOC213" s="52"/>
      <c r="FOH213" s="52"/>
      <c r="FOM213" s="52"/>
      <c r="FOR213" s="52"/>
      <c r="FOW213" s="52"/>
      <c r="FPB213" s="52"/>
      <c r="FPG213" s="52"/>
      <c r="FPL213" s="52"/>
      <c r="FPQ213" s="52"/>
      <c r="FPV213" s="52"/>
      <c r="FQA213" s="52"/>
      <c r="FQF213" s="52"/>
      <c r="FQK213" s="52"/>
      <c r="FQP213" s="52"/>
      <c r="FQU213" s="52"/>
      <c r="FQZ213" s="52"/>
      <c r="FRE213" s="52"/>
      <c r="FRJ213" s="52"/>
      <c r="FRO213" s="52"/>
      <c r="FRT213" s="52"/>
      <c r="FRY213" s="52"/>
      <c r="FSD213" s="52"/>
      <c r="FSI213" s="52"/>
      <c r="FSN213" s="52"/>
      <c r="FSS213" s="52"/>
      <c r="FSX213" s="52"/>
      <c r="FTC213" s="52"/>
      <c r="FTH213" s="52"/>
      <c r="FTM213" s="52"/>
      <c r="FTR213" s="52"/>
      <c r="FTW213" s="52"/>
      <c r="FUB213" s="52"/>
      <c r="FUG213" s="52"/>
      <c r="FUL213" s="52"/>
      <c r="FUQ213" s="52"/>
      <c r="FUV213" s="52"/>
      <c r="FVA213" s="52"/>
      <c r="FVF213" s="52"/>
      <c r="FVK213" s="52"/>
      <c r="FVP213" s="52"/>
      <c r="FVU213" s="52"/>
      <c r="FVZ213" s="52"/>
      <c r="FWE213" s="52"/>
      <c r="FWJ213" s="52"/>
      <c r="FWO213" s="52"/>
      <c r="FWT213" s="52"/>
      <c r="FWY213" s="52"/>
      <c r="FXD213" s="52"/>
      <c r="FXI213" s="52"/>
      <c r="FXN213" s="52"/>
      <c r="FXS213" s="52"/>
      <c r="FXX213" s="52"/>
      <c r="FYC213" s="52"/>
      <c r="FYH213" s="52"/>
      <c r="FYM213" s="52"/>
      <c r="FYR213" s="52"/>
      <c r="FYW213" s="52"/>
      <c r="FZB213" s="52"/>
      <c r="FZG213" s="52"/>
      <c r="FZL213" s="52"/>
      <c r="FZQ213" s="52"/>
      <c r="FZV213" s="52"/>
      <c r="GAA213" s="52"/>
      <c r="GAF213" s="52"/>
      <c r="GAK213" s="52"/>
      <c r="GAP213" s="52"/>
      <c r="GAU213" s="52"/>
      <c r="GAZ213" s="52"/>
      <c r="GBE213" s="52"/>
      <c r="GBJ213" s="52"/>
      <c r="GBO213" s="52"/>
      <c r="GBT213" s="52"/>
      <c r="GBY213" s="52"/>
      <c r="GCD213" s="52"/>
      <c r="GCI213" s="52"/>
      <c r="GCN213" s="52"/>
      <c r="GCS213" s="52"/>
      <c r="GCX213" s="52"/>
      <c r="GDC213" s="52"/>
      <c r="GDH213" s="52"/>
      <c r="GDM213" s="52"/>
      <c r="GDR213" s="52"/>
      <c r="GDW213" s="52"/>
      <c r="GEB213" s="52"/>
      <c r="GEG213" s="52"/>
      <c r="GEL213" s="52"/>
      <c r="GEQ213" s="52"/>
      <c r="GEV213" s="52"/>
      <c r="GFA213" s="52"/>
      <c r="GFF213" s="52"/>
      <c r="GFK213" s="52"/>
      <c r="GFP213" s="52"/>
      <c r="GFU213" s="52"/>
      <c r="GFZ213" s="52"/>
      <c r="GGE213" s="52"/>
      <c r="GGJ213" s="52"/>
      <c r="GGO213" s="52"/>
      <c r="GGT213" s="52"/>
      <c r="GGY213" s="52"/>
      <c r="GHD213" s="52"/>
      <c r="GHI213" s="52"/>
      <c r="GHN213" s="52"/>
      <c r="GHS213" s="52"/>
      <c r="GHX213" s="52"/>
      <c r="GIC213" s="52"/>
      <c r="GIH213" s="52"/>
      <c r="GIM213" s="52"/>
      <c r="GIR213" s="52"/>
      <c r="GIW213" s="52"/>
      <c r="GJB213" s="52"/>
      <c r="GJG213" s="52"/>
      <c r="GJL213" s="52"/>
      <c r="GJQ213" s="52"/>
      <c r="GJV213" s="52"/>
      <c r="GKA213" s="52"/>
      <c r="GKF213" s="52"/>
      <c r="GKK213" s="52"/>
      <c r="GKP213" s="52"/>
      <c r="GKU213" s="52"/>
      <c r="GKZ213" s="52"/>
      <c r="GLE213" s="52"/>
      <c r="GLJ213" s="52"/>
      <c r="GLO213" s="52"/>
      <c r="GLT213" s="52"/>
      <c r="GLY213" s="52"/>
      <c r="GMD213" s="52"/>
      <c r="GMI213" s="52"/>
      <c r="GMN213" s="52"/>
      <c r="GMS213" s="52"/>
      <c r="GMX213" s="52"/>
      <c r="GNC213" s="52"/>
      <c r="GNH213" s="52"/>
      <c r="GNM213" s="52"/>
      <c r="GNR213" s="52"/>
      <c r="GNW213" s="52"/>
      <c r="GOB213" s="52"/>
      <c r="GOG213" s="52"/>
      <c r="GOL213" s="52"/>
      <c r="GOQ213" s="52"/>
      <c r="GOV213" s="52"/>
      <c r="GPA213" s="52"/>
      <c r="GPF213" s="52"/>
      <c r="GPK213" s="52"/>
      <c r="GPP213" s="52"/>
      <c r="GPU213" s="52"/>
      <c r="GPZ213" s="52"/>
      <c r="GQE213" s="52"/>
      <c r="GQJ213" s="52"/>
      <c r="GQO213" s="52"/>
      <c r="GQT213" s="52"/>
      <c r="GQY213" s="52"/>
      <c r="GRD213" s="52"/>
      <c r="GRI213" s="52"/>
      <c r="GRN213" s="52"/>
      <c r="GRS213" s="52"/>
      <c r="GRX213" s="52"/>
      <c r="GSC213" s="52"/>
      <c r="GSH213" s="52"/>
      <c r="GSM213" s="52"/>
      <c r="GSR213" s="52"/>
      <c r="GSW213" s="52"/>
      <c r="GTB213" s="52"/>
      <c r="GTG213" s="52"/>
      <c r="GTL213" s="52"/>
      <c r="GTQ213" s="52"/>
      <c r="GTV213" s="52"/>
      <c r="GUA213" s="52"/>
      <c r="GUF213" s="52"/>
      <c r="GUK213" s="52"/>
      <c r="GUP213" s="52"/>
      <c r="GUU213" s="52"/>
      <c r="GUZ213" s="52"/>
      <c r="GVE213" s="52"/>
      <c r="GVJ213" s="52"/>
      <c r="GVO213" s="52"/>
      <c r="GVT213" s="52"/>
      <c r="GVY213" s="52"/>
      <c r="GWD213" s="52"/>
      <c r="GWI213" s="52"/>
      <c r="GWN213" s="52"/>
      <c r="GWS213" s="52"/>
      <c r="GWX213" s="52"/>
      <c r="GXC213" s="52"/>
      <c r="GXH213" s="52"/>
      <c r="GXM213" s="52"/>
      <c r="GXR213" s="52"/>
      <c r="GXW213" s="52"/>
      <c r="GYB213" s="52"/>
      <c r="GYG213" s="52"/>
      <c r="GYL213" s="52"/>
      <c r="GYQ213" s="52"/>
      <c r="GYV213" s="52"/>
      <c r="GZA213" s="52"/>
      <c r="GZF213" s="52"/>
      <c r="GZK213" s="52"/>
      <c r="GZP213" s="52"/>
      <c r="GZU213" s="52"/>
      <c r="GZZ213" s="52"/>
      <c r="HAE213" s="52"/>
      <c r="HAJ213" s="52"/>
      <c r="HAO213" s="52"/>
      <c r="HAT213" s="52"/>
      <c r="HAY213" s="52"/>
      <c r="HBD213" s="52"/>
      <c r="HBI213" s="52"/>
      <c r="HBN213" s="52"/>
      <c r="HBS213" s="52"/>
      <c r="HBX213" s="52"/>
      <c r="HCC213" s="52"/>
      <c r="HCH213" s="52"/>
      <c r="HCM213" s="52"/>
      <c r="HCR213" s="52"/>
      <c r="HCW213" s="52"/>
      <c r="HDB213" s="52"/>
      <c r="HDG213" s="52"/>
      <c r="HDL213" s="52"/>
      <c r="HDQ213" s="52"/>
      <c r="HDV213" s="52"/>
      <c r="HEA213" s="52"/>
      <c r="HEF213" s="52"/>
      <c r="HEK213" s="52"/>
      <c r="HEP213" s="52"/>
      <c r="HEU213" s="52"/>
      <c r="HEZ213" s="52"/>
      <c r="HFE213" s="52"/>
      <c r="HFJ213" s="52"/>
      <c r="HFO213" s="52"/>
      <c r="HFT213" s="52"/>
      <c r="HFY213" s="52"/>
      <c r="HGD213" s="52"/>
      <c r="HGI213" s="52"/>
      <c r="HGN213" s="52"/>
      <c r="HGS213" s="52"/>
      <c r="HGX213" s="52"/>
      <c r="HHC213" s="52"/>
      <c r="HHH213" s="52"/>
      <c r="HHM213" s="52"/>
      <c r="HHR213" s="52"/>
      <c r="HHW213" s="52"/>
      <c r="HIB213" s="52"/>
      <c r="HIG213" s="52"/>
      <c r="HIL213" s="52"/>
      <c r="HIQ213" s="52"/>
      <c r="HIV213" s="52"/>
      <c r="HJA213" s="52"/>
      <c r="HJF213" s="52"/>
      <c r="HJK213" s="52"/>
      <c r="HJP213" s="52"/>
      <c r="HJU213" s="52"/>
      <c r="HJZ213" s="52"/>
      <c r="HKE213" s="52"/>
      <c r="HKJ213" s="52"/>
      <c r="HKO213" s="52"/>
      <c r="HKT213" s="52"/>
      <c r="HKY213" s="52"/>
      <c r="HLD213" s="52"/>
      <c r="HLI213" s="52"/>
      <c r="HLN213" s="52"/>
      <c r="HLS213" s="52"/>
      <c r="HLX213" s="52"/>
      <c r="HMC213" s="52"/>
      <c r="HMH213" s="52"/>
      <c r="HMM213" s="52"/>
      <c r="HMR213" s="52"/>
      <c r="HMW213" s="52"/>
      <c r="HNB213" s="52"/>
      <c r="HNG213" s="52"/>
      <c r="HNL213" s="52"/>
      <c r="HNQ213" s="52"/>
      <c r="HNV213" s="52"/>
      <c r="HOA213" s="52"/>
      <c r="HOF213" s="52"/>
      <c r="HOK213" s="52"/>
      <c r="HOP213" s="52"/>
      <c r="HOU213" s="52"/>
      <c r="HOZ213" s="52"/>
      <c r="HPE213" s="52"/>
      <c r="HPJ213" s="52"/>
      <c r="HPO213" s="52"/>
      <c r="HPT213" s="52"/>
      <c r="HPY213" s="52"/>
      <c r="HQD213" s="52"/>
      <c r="HQI213" s="52"/>
      <c r="HQN213" s="52"/>
      <c r="HQS213" s="52"/>
      <c r="HQX213" s="52"/>
      <c r="HRC213" s="52"/>
      <c r="HRH213" s="52"/>
      <c r="HRM213" s="52"/>
      <c r="HRR213" s="52"/>
      <c r="HRW213" s="52"/>
      <c r="HSB213" s="52"/>
      <c r="HSG213" s="52"/>
      <c r="HSL213" s="52"/>
      <c r="HSQ213" s="52"/>
      <c r="HSV213" s="52"/>
      <c r="HTA213" s="52"/>
      <c r="HTF213" s="52"/>
      <c r="HTK213" s="52"/>
      <c r="HTP213" s="52"/>
      <c r="HTU213" s="52"/>
      <c r="HTZ213" s="52"/>
      <c r="HUE213" s="52"/>
      <c r="HUJ213" s="52"/>
      <c r="HUO213" s="52"/>
      <c r="HUT213" s="52"/>
      <c r="HUY213" s="52"/>
      <c r="HVD213" s="52"/>
      <c r="HVI213" s="52"/>
      <c r="HVN213" s="52"/>
      <c r="HVS213" s="52"/>
      <c r="HVX213" s="52"/>
      <c r="HWC213" s="52"/>
      <c r="HWH213" s="52"/>
      <c r="HWM213" s="52"/>
      <c r="HWR213" s="52"/>
      <c r="HWW213" s="52"/>
      <c r="HXB213" s="52"/>
      <c r="HXG213" s="52"/>
      <c r="HXL213" s="52"/>
      <c r="HXQ213" s="52"/>
      <c r="HXV213" s="52"/>
      <c r="HYA213" s="52"/>
      <c r="HYF213" s="52"/>
      <c r="HYK213" s="52"/>
      <c r="HYP213" s="52"/>
      <c r="HYU213" s="52"/>
      <c r="HYZ213" s="52"/>
      <c r="HZE213" s="52"/>
      <c r="HZJ213" s="52"/>
      <c r="HZO213" s="52"/>
      <c r="HZT213" s="52"/>
      <c r="HZY213" s="52"/>
      <c r="IAD213" s="52"/>
      <c r="IAI213" s="52"/>
      <c r="IAN213" s="52"/>
      <c r="IAS213" s="52"/>
      <c r="IAX213" s="52"/>
      <c r="IBC213" s="52"/>
      <c r="IBH213" s="52"/>
      <c r="IBM213" s="52"/>
      <c r="IBR213" s="52"/>
      <c r="IBW213" s="52"/>
      <c r="ICB213" s="52"/>
      <c r="ICG213" s="52"/>
      <c r="ICL213" s="52"/>
      <c r="ICQ213" s="52"/>
      <c r="ICV213" s="52"/>
      <c r="IDA213" s="52"/>
      <c r="IDF213" s="52"/>
      <c r="IDK213" s="52"/>
      <c r="IDP213" s="52"/>
      <c r="IDU213" s="52"/>
      <c r="IDZ213" s="52"/>
      <c r="IEE213" s="52"/>
      <c r="IEJ213" s="52"/>
      <c r="IEO213" s="52"/>
      <c r="IET213" s="52"/>
      <c r="IEY213" s="52"/>
      <c r="IFD213" s="52"/>
      <c r="IFI213" s="52"/>
      <c r="IFN213" s="52"/>
      <c r="IFS213" s="52"/>
      <c r="IFX213" s="52"/>
      <c r="IGC213" s="52"/>
      <c r="IGH213" s="52"/>
      <c r="IGM213" s="52"/>
      <c r="IGR213" s="52"/>
      <c r="IGW213" s="52"/>
      <c r="IHB213" s="52"/>
      <c r="IHG213" s="52"/>
      <c r="IHL213" s="52"/>
      <c r="IHQ213" s="52"/>
      <c r="IHV213" s="52"/>
      <c r="IIA213" s="52"/>
      <c r="IIF213" s="52"/>
      <c r="IIK213" s="52"/>
      <c r="IIP213" s="52"/>
      <c r="IIU213" s="52"/>
      <c r="IIZ213" s="52"/>
      <c r="IJE213" s="52"/>
      <c r="IJJ213" s="52"/>
      <c r="IJO213" s="52"/>
      <c r="IJT213" s="52"/>
      <c r="IJY213" s="52"/>
      <c r="IKD213" s="52"/>
      <c r="IKI213" s="52"/>
      <c r="IKN213" s="52"/>
      <c r="IKS213" s="52"/>
      <c r="IKX213" s="52"/>
      <c r="ILC213" s="52"/>
      <c r="ILH213" s="52"/>
      <c r="ILM213" s="52"/>
      <c r="ILR213" s="52"/>
      <c r="ILW213" s="52"/>
      <c r="IMB213" s="52"/>
      <c r="IMG213" s="52"/>
      <c r="IML213" s="52"/>
      <c r="IMQ213" s="52"/>
      <c r="IMV213" s="52"/>
      <c r="INA213" s="52"/>
      <c r="INF213" s="52"/>
      <c r="INK213" s="52"/>
      <c r="INP213" s="52"/>
      <c r="INU213" s="52"/>
      <c r="INZ213" s="52"/>
      <c r="IOE213" s="52"/>
      <c r="IOJ213" s="52"/>
      <c r="IOO213" s="52"/>
      <c r="IOT213" s="52"/>
      <c r="IOY213" s="52"/>
      <c r="IPD213" s="52"/>
      <c r="IPI213" s="52"/>
      <c r="IPN213" s="52"/>
      <c r="IPS213" s="52"/>
      <c r="IPX213" s="52"/>
      <c r="IQC213" s="52"/>
      <c r="IQH213" s="52"/>
      <c r="IQM213" s="52"/>
      <c r="IQR213" s="52"/>
      <c r="IQW213" s="52"/>
      <c r="IRB213" s="52"/>
      <c r="IRG213" s="52"/>
      <c r="IRL213" s="52"/>
      <c r="IRQ213" s="52"/>
      <c r="IRV213" s="52"/>
      <c r="ISA213" s="52"/>
      <c r="ISF213" s="52"/>
      <c r="ISK213" s="52"/>
      <c r="ISP213" s="52"/>
      <c r="ISU213" s="52"/>
      <c r="ISZ213" s="52"/>
      <c r="ITE213" s="52"/>
      <c r="ITJ213" s="52"/>
      <c r="ITO213" s="52"/>
      <c r="ITT213" s="52"/>
      <c r="ITY213" s="52"/>
      <c r="IUD213" s="52"/>
      <c r="IUI213" s="52"/>
      <c r="IUN213" s="52"/>
      <c r="IUS213" s="52"/>
      <c r="IUX213" s="52"/>
      <c r="IVC213" s="52"/>
      <c r="IVH213" s="52"/>
      <c r="IVM213" s="52"/>
      <c r="IVR213" s="52"/>
      <c r="IVW213" s="52"/>
      <c r="IWB213" s="52"/>
      <c r="IWG213" s="52"/>
      <c r="IWL213" s="52"/>
      <c r="IWQ213" s="52"/>
      <c r="IWV213" s="52"/>
      <c r="IXA213" s="52"/>
      <c r="IXF213" s="52"/>
      <c r="IXK213" s="52"/>
      <c r="IXP213" s="52"/>
      <c r="IXU213" s="52"/>
      <c r="IXZ213" s="52"/>
      <c r="IYE213" s="52"/>
      <c r="IYJ213" s="52"/>
      <c r="IYO213" s="52"/>
      <c r="IYT213" s="52"/>
      <c r="IYY213" s="52"/>
      <c r="IZD213" s="52"/>
      <c r="IZI213" s="52"/>
      <c r="IZN213" s="52"/>
      <c r="IZS213" s="52"/>
      <c r="IZX213" s="52"/>
      <c r="JAC213" s="52"/>
      <c r="JAH213" s="52"/>
      <c r="JAM213" s="52"/>
      <c r="JAR213" s="52"/>
      <c r="JAW213" s="52"/>
      <c r="JBB213" s="52"/>
      <c r="JBG213" s="52"/>
      <c r="JBL213" s="52"/>
      <c r="JBQ213" s="52"/>
      <c r="JBV213" s="52"/>
      <c r="JCA213" s="52"/>
      <c r="JCF213" s="52"/>
      <c r="JCK213" s="52"/>
      <c r="JCP213" s="52"/>
      <c r="JCU213" s="52"/>
      <c r="JCZ213" s="52"/>
      <c r="JDE213" s="52"/>
      <c r="JDJ213" s="52"/>
      <c r="JDO213" s="52"/>
      <c r="JDT213" s="52"/>
      <c r="JDY213" s="52"/>
      <c r="JED213" s="52"/>
      <c r="JEI213" s="52"/>
      <c r="JEN213" s="52"/>
      <c r="JES213" s="52"/>
      <c r="JEX213" s="52"/>
      <c r="JFC213" s="52"/>
      <c r="JFH213" s="52"/>
      <c r="JFM213" s="52"/>
      <c r="JFR213" s="52"/>
      <c r="JFW213" s="52"/>
      <c r="JGB213" s="52"/>
      <c r="JGG213" s="52"/>
      <c r="JGL213" s="52"/>
      <c r="JGQ213" s="52"/>
      <c r="JGV213" s="52"/>
      <c r="JHA213" s="52"/>
      <c r="JHF213" s="52"/>
      <c r="JHK213" s="52"/>
      <c r="JHP213" s="52"/>
      <c r="JHU213" s="52"/>
      <c r="JHZ213" s="52"/>
      <c r="JIE213" s="52"/>
      <c r="JIJ213" s="52"/>
      <c r="JIO213" s="52"/>
      <c r="JIT213" s="52"/>
      <c r="JIY213" s="52"/>
      <c r="JJD213" s="52"/>
      <c r="JJI213" s="52"/>
      <c r="JJN213" s="52"/>
      <c r="JJS213" s="52"/>
      <c r="JJX213" s="52"/>
      <c r="JKC213" s="52"/>
      <c r="JKH213" s="52"/>
      <c r="JKM213" s="52"/>
      <c r="JKR213" s="52"/>
      <c r="JKW213" s="52"/>
      <c r="JLB213" s="52"/>
      <c r="JLG213" s="52"/>
      <c r="JLL213" s="52"/>
      <c r="JLQ213" s="52"/>
      <c r="JLV213" s="52"/>
      <c r="JMA213" s="52"/>
      <c r="JMF213" s="52"/>
      <c r="JMK213" s="52"/>
      <c r="JMP213" s="52"/>
      <c r="JMU213" s="52"/>
      <c r="JMZ213" s="52"/>
      <c r="JNE213" s="52"/>
      <c r="JNJ213" s="52"/>
      <c r="JNO213" s="52"/>
      <c r="JNT213" s="52"/>
      <c r="JNY213" s="52"/>
      <c r="JOD213" s="52"/>
      <c r="JOI213" s="52"/>
      <c r="JON213" s="52"/>
      <c r="JOS213" s="52"/>
      <c r="JOX213" s="52"/>
      <c r="JPC213" s="52"/>
      <c r="JPH213" s="52"/>
      <c r="JPM213" s="52"/>
      <c r="JPR213" s="52"/>
      <c r="JPW213" s="52"/>
      <c r="JQB213" s="52"/>
      <c r="JQG213" s="52"/>
      <c r="JQL213" s="52"/>
      <c r="JQQ213" s="52"/>
      <c r="JQV213" s="52"/>
      <c r="JRA213" s="52"/>
      <c r="JRF213" s="52"/>
      <c r="JRK213" s="52"/>
      <c r="JRP213" s="52"/>
      <c r="JRU213" s="52"/>
      <c r="JRZ213" s="52"/>
      <c r="JSE213" s="52"/>
      <c r="JSJ213" s="52"/>
      <c r="JSO213" s="52"/>
      <c r="JST213" s="52"/>
      <c r="JSY213" s="52"/>
      <c r="JTD213" s="52"/>
      <c r="JTI213" s="52"/>
      <c r="JTN213" s="52"/>
      <c r="JTS213" s="52"/>
      <c r="JTX213" s="52"/>
      <c r="JUC213" s="52"/>
      <c r="JUH213" s="52"/>
      <c r="JUM213" s="52"/>
      <c r="JUR213" s="52"/>
      <c r="JUW213" s="52"/>
      <c r="JVB213" s="52"/>
      <c r="JVG213" s="52"/>
      <c r="JVL213" s="52"/>
      <c r="JVQ213" s="52"/>
      <c r="JVV213" s="52"/>
      <c r="JWA213" s="52"/>
      <c r="JWF213" s="52"/>
      <c r="JWK213" s="52"/>
      <c r="JWP213" s="52"/>
      <c r="JWU213" s="52"/>
      <c r="JWZ213" s="52"/>
      <c r="JXE213" s="52"/>
      <c r="JXJ213" s="52"/>
      <c r="JXO213" s="52"/>
      <c r="JXT213" s="52"/>
      <c r="JXY213" s="52"/>
      <c r="JYD213" s="52"/>
      <c r="JYI213" s="52"/>
      <c r="JYN213" s="52"/>
      <c r="JYS213" s="52"/>
      <c r="JYX213" s="52"/>
      <c r="JZC213" s="52"/>
      <c r="JZH213" s="52"/>
      <c r="JZM213" s="52"/>
      <c r="JZR213" s="52"/>
      <c r="JZW213" s="52"/>
      <c r="KAB213" s="52"/>
      <c r="KAG213" s="52"/>
      <c r="KAL213" s="52"/>
      <c r="KAQ213" s="52"/>
      <c r="KAV213" s="52"/>
      <c r="KBA213" s="52"/>
      <c r="KBF213" s="52"/>
      <c r="KBK213" s="52"/>
      <c r="KBP213" s="52"/>
      <c r="KBU213" s="52"/>
      <c r="KBZ213" s="52"/>
      <c r="KCE213" s="52"/>
      <c r="KCJ213" s="52"/>
      <c r="KCO213" s="52"/>
      <c r="KCT213" s="52"/>
      <c r="KCY213" s="52"/>
      <c r="KDD213" s="52"/>
      <c r="KDI213" s="52"/>
      <c r="KDN213" s="52"/>
      <c r="KDS213" s="52"/>
      <c r="KDX213" s="52"/>
      <c r="KEC213" s="52"/>
      <c r="KEH213" s="52"/>
      <c r="KEM213" s="52"/>
      <c r="KER213" s="52"/>
      <c r="KEW213" s="52"/>
      <c r="KFB213" s="52"/>
      <c r="KFG213" s="52"/>
      <c r="KFL213" s="52"/>
      <c r="KFQ213" s="52"/>
      <c r="KFV213" s="52"/>
      <c r="KGA213" s="52"/>
      <c r="KGF213" s="52"/>
      <c r="KGK213" s="52"/>
      <c r="KGP213" s="52"/>
      <c r="KGU213" s="52"/>
      <c r="KGZ213" s="52"/>
      <c r="KHE213" s="52"/>
      <c r="KHJ213" s="52"/>
      <c r="KHO213" s="52"/>
      <c r="KHT213" s="52"/>
      <c r="KHY213" s="52"/>
      <c r="KID213" s="52"/>
      <c r="KII213" s="52"/>
      <c r="KIN213" s="52"/>
      <c r="KIS213" s="52"/>
      <c r="KIX213" s="52"/>
      <c r="KJC213" s="52"/>
      <c r="KJH213" s="52"/>
      <c r="KJM213" s="52"/>
      <c r="KJR213" s="52"/>
      <c r="KJW213" s="52"/>
      <c r="KKB213" s="52"/>
      <c r="KKG213" s="52"/>
      <c r="KKL213" s="52"/>
      <c r="KKQ213" s="52"/>
      <c r="KKV213" s="52"/>
      <c r="KLA213" s="52"/>
      <c r="KLF213" s="52"/>
      <c r="KLK213" s="52"/>
      <c r="KLP213" s="52"/>
      <c r="KLU213" s="52"/>
      <c r="KLZ213" s="52"/>
      <c r="KME213" s="52"/>
      <c r="KMJ213" s="52"/>
      <c r="KMO213" s="52"/>
      <c r="KMT213" s="52"/>
      <c r="KMY213" s="52"/>
      <c r="KND213" s="52"/>
      <c r="KNI213" s="52"/>
      <c r="KNN213" s="52"/>
      <c r="KNS213" s="52"/>
      <c r="KNX213" s="52"/>
      <c r="KOC213" s="52"/>
      <c r="KOH213" s="52"/>
      <c r="KOM213" s="52"/>
      <c r="KOR213" s="52"/>
      <c r="KOW213" s="52"/>
      <c r="KPB213" s="52"/>
      <c r="KPG213" s="52"/>
      <c r="KPL213" s="52"/>
      <c r="KPQ213" s="52"/>
      <c r="KPV213" s="52"/>
      <c r="KQA213" s="52"/>
      <c r="KQF213" s="52"/>
      <c r="KQK213" s="52"/>
      <c r="KQP213" s="52"/>
      <c r="KQU213" s="52"/>
      <c r="KQZ213" s="52"/>
      <c r="KRE213" s="52"/>
      <c r="KRJ213" s="52"/>
      <c r="KRO213" s="52"/>
      <c r="KRT213" s="52"/>
      <c r="KRY213" s="52"/>
      <c r="KSD213" s="52"/>
      <c r="KSI213" s="52"/>
      <c r="KSN213" s="52"/>
      <c r="KSS213" s="52"/>
      <c r="KSX213" s="52"/>
      <c r="KTC213" s="52"/>
      <c r="KTH213" s="52"/>
      <c r="KTM213" s="52"/>
      <c r="KTR213" s="52"/>
      <c r="KTW213" s="52"/>
      <c r="KUB213" s="52"/>
      <c r="KUG213" s="52"/>
      <c r="KUL213" s="52"/>
      <c r="KUQ213" s="52"/>
      <c r="KUV213" s="52"/>
      <c r="KVA213" s="52"/>
      <c r="KVF213" s="52"/>
      <c r="KVK213" s="52"/>
      <c r="KVP213" s="52"/>
      <c r="KVU213" s="52"/>
      <c r="KVZ213" s="52"/>
      <c r="KWE213" s="52"/>
      <c r="KWJ213" s="52"/>
      <c r="KWO213" s="52"/>
      <c r="KWT213" s="52"/>
      <c r="KWY213" s="52"/>
      <c r="KXD213" s="52"/>
      <c r="KXI213" s="52"/>
      <c r="KXN213" s="52"/>
      <c r="KXS213" s="52"/>
      <c r="KXX213" s="52"/>
      <c r="KYC213" s="52"/>
      <c r="KYH213" s="52"/>
      <c r="KYM213" s="52"/>
      <c r="KYR213" s="52"/>
      <c r="KYW213" s="52"/>
      <c r="KZB213" s="52"/>
      <c r="KZG213" s="52"/>
      <c r="KZL213" s="52"/>
      <c r="KZQ213" s="52"/>
      <c r="KZV213" s="52"/>
      <c r="LAA213" s="52"/>
      <c r="LAF213" s="52"/>
      <c r="LAK213" s="52"/>
      <c r="LAP213" s="52"/>
      <c r="LAU213" s="52"/>
      <c r="LAZ213" s="52"/>
      <c r="LBE213" s="52"/>
      <c r="LBJ213" s="52"/>
      <c r="LBO213" s="52"/>
      <c r="LBT213" s="52"/>
      <c r="LBY213" s="52"/>
      <c r="LCD213" s="52"/>
      <c r="LCI213" s="52"/>
      <c r="LCN213" s="52"/>
      <c r="LCS213" s="52"/>
      <c r="LCX213" s="52"/>
      <c r="LDC213" s="52"/>
      <c r="LDH213" s="52"/>
      <c r="LDM213" s="52"/>
      <c r="LDR213" s="52"/>
      <c r="LDW213" s="52"/>
      <c r="LEB213" s="52"/>
      <c r="LEG213" s="52"/>
      <c r="LEL213" s="52"/>
      <c r="LEQ213" s="52"/>
      <c r="LEV213" s="52"/>
      <c r="LFA213" s="52"/>
      <c r="LFF213" s="52"/>
      <c r="LFK213" s="52"/>
      <c r="LFP213" s="52"/>
      <c r="LFU213" s="52"/>
      <c r="LFZ213" s="52"/>
      <c r="LGE213" s="52"/>
      <c r="LGJ213" s="52"/>
      <c r="LGO213" s="52"/>
      <c r="LGT213" s="52"/>
      <c r="LGY213" s="52"/>
      <c r="LHD213" s="52"/>
      <c r="LHI213" s="52"/>
      <c r="LHN213" s="52"/>
      <c r="LHS213" s="52"/>
      <c r="LHX213" s="52"/>
      <c r="LIC213" s="52"/>
      <c r="LIH213" s="52"/>
      <c r="LIM213" s="52"/>
      <c r="LIR213" s="52"/>
      <c r="LIW213" s="52"/>
      <c r="LJB213" s="52"/>
      <c r="LJG213" s="52"/>
      <c r="LJL213" s="52"/>
      <c r="LJQ213" s="52"/>
      <c r="LJV213" s="52"/>
      <c r="LKA213" s="52"/>
      <c r="LKF213" s="52"/>
      <c r="LKK213" s="52"/>
      <c r="LKP213" s="52"/>
      <c r="LKU213" s="52"/>
      <c r="LKZ213" s="52"/>
      <c r="LLE213" s="52"/>
      <c r="LLJ213" s="52"/>
      <c r="LLO213" s="52"/>
      <c r="LLT213" s="52"/>
      <c r="LLY213" s="52"/>
      <c r="LMD213" s="52"/>
      <c r="LMI213" s="52"/>
      <c r="LMN213" s="52"/>
      <c r="LMS213" s="52"/>
      <c r="LMX213" s="52"/>
      <c r="LNC213" s="52"/>
      <c r="LNH213" s="52"/>
      <c r="LNM213" s="52"/>
      <c r="LNR213" s="52"/>
      <c r="LNW213" s="52"/>
      <c r="LOB213" s="52"/>
      <c r="LOG213" s="52"/>
      <c r="LOL213" s="52"/>
      <c r="LOQ213" s="52"/>
      <c r="LOV213" s="52"/>
      <c r="LPA213" s="52"/>
      <c r="LPF213" s="52"/>
      <c r="LPK213" s="52"/>
      <c r="LPP213" s="52"/>
      <c r="LPU213" s="52"/>
      <c r="LPZ213" s="52"/>
      <c r="LQE213" s="52"/>
      <c r="LQJ213" s="52"/>
      <c r="LQO213" s="52"/>
      <c r="LQT213" s="52"/>
      <c r="LQY213" s="52"/>
      <c r="LRD213" s="52"/>
      <c r="LRI213" s="52"/>
      <c r="LRN213" s="52"/>
      <c r="LRS213" s="52"/>
      <c r="LRX213" s="52"/>
      <c r="LSC213" s="52"/>
      <c r="LSH213" s="52"/>
      <c r="LSM213" s="52"/>
      <c r="LSR213" s="52"/>
      <c r="LSW213" s="52"/>
      <c r="LTB213" s="52"/>
      <c r="LTG213" s="52"/>
      <c r="LTL213" s="52"/>
      <c r="LTQ213" s="52"/>
      <c r="LTV213" s="52"/>
      <c r="LUA213" s="52"/>
      <c r="LUF213" s="52"/>
      <c r="LUK213" s="52"/>
      <c r="LUP213" s="52"/>
      <c r="LUU213" s="52"/>
      <c r="LUZ213" s="52"/>
      <c r="LVE213" s="52"/>
      <c r="LVJ213" s="52"/>
      <c r="LVO213" s="52"/>
      <c r="LVT213" s="52"/>
      <c r="LVY213" s="52"/>
      <c r="LWD213" s="52"/>
      <c r="LWI213" s="52"/>
      <c r="LWN213" s="52"/>
      <c r="LWS213" s="52"/>
      <c r="LWX213" s="52"/>
      <c r="LXC213" s="52"/>
      <c r="LXH213" s="52"/>
      <c r="LXM213" s="52"/>
      <c r="LXR213" s="52"/>
      <c r="LXW213" s="52"/>
      <c r="LYB213" s="52"/>
      <c r="LYG213" s="52"/>
      <c r="LYL213" s="52"/>
      <c r="LYQ213" s="52"/>
      <c r="LYV213" s="52"/>
      <c r="LZA213" s="52"/>
      <c r="LZF213" s="52"/>
      <c r="LZK213" s="52"/>
      <c r="LZP213" s="52"/>
      <c r="LZU213" s="52"/>
      <c r="LZZ213" s="52"/>
      <c r="MAE213" s="52"/>
      <c r="MAJ213" s="52"/>
      <c r="MAO213" s="52"/>
      <c r="MAT213" s="52"/>
      <c r="MAY213" s="52"/>
      <c r="MBD213" s="52"/>
      <c r="MBI213" s="52"/>
      <c r="MBN213" s="52"/>
      <c r="MBS213" s="52"/>
      <c r="MBX213" s="52"/>
      <c r="MCC213" s="52"/>
      <c r="MCH213" s="52"/>
      <c r="MCM213" s="52"/>
      <c r="MCR213" s="52"/>
      <c r="MCW213" s="52"/>
      <c r="MDB213" s="52"/>
      <c r="MDG213" s="52"/>
      <c r="MDL213" s="52"/>
      <c r="MDQ213" s="52"/>
      <c r="MDV213" s="52"/>
      <c r="MEA213" s="52"/>
      <c r="MEF213" s="52"/>
      <c r="MEK213" s="52"/>
      <c r="MEP213" s="52"/>
      <c r="MEU213" s="52"/>
      <c r="MEZ213" s="52"/>
      <c r="MFE213" s="52"/>
      <c r="MFJ213" s="52"/>
      <c r="MFO213" s="52"/>
      <c r="MFT213" s="52"/>
      <c r="MFY213" s="52"/>
      <c r="MGD213" s="52"/>
      <c r="MGI213" s="52"/>
      <c r="MGN213" s="52"/>
      <c r="MGS213" s="52"/>
      <c r="MGX213" s="52"/>
      <c r="MHC213" s="52"/>
      <c r="MHH213" s="52"/>
      <c r="MHM213" s="52"/>
      <c r="MHR213" s="52"/>
      <c r="MHW213" s="52"/>
      <c r="MIB213" s="52"/>
      <c r="MIG213" s="52"/>
      <c r="MIL213" s="52"/>
      <c r="MIQ213" s="52"/>
      <c r="MIV213" s="52"/>
      <c r="MJA213" s="52"/>
      <c r="MJF213" s="52"/>
      <c r="MJK213" s="52"/>
      <c r="MJP213" s="52"/>
      <c r="MJU213" s="52"/>
      <c r="MJZ213" s="52"/>
      <c r="MKE213" s="52"/>
      <c r="MKJ213" s="52"/>
      <c r="MKO213" s="52"/>
      <c r="MKT213" s="52"/>
      <c r="MKY213" s="52"/>
      <c r="MLD213" s="52"/>
      <c r="MLI213" s="52"/>
      <c r="MLN213" s="52"/>
      <c r="MLS213" s="52"/>
      <c r="MLX213" s="52"/>
      <c r="MMC213" s="52"/>
      <c r="MMH213" s="52"/>
      <c r="MMM213" s="52"/>
      <c r="MMR213" s="52"/>
      <c r="MMW213" s="52"/>
      <c r="MNB213" s="52"/>
      <c r="MNG213" s="52"/>
      <c r="MNL213" s="52"/>
      <c r="MNQ213" s="52"/>
      <c r="MNV213" s="52"/>
      <c r="MOA213" s="52"/>
      <c r="MOF213" s="52"/>
      <c r="MOK213" s="52"/>
      <c r="MOP213" s="52"/>
      <c r="MOU213" s="52"/>
      <c r="MOZ213" s="52"/>
      <c r="MPE213" s="52"/>
      <c r="MPJ213" s="52"/>
      <c r="MPO213" s="52"/>
      <c r="MPT213" s="52"/>
      <c r="MPY213" s="52"/>
      <c r="MQD213" s="52"/>
      <c r="MQI213" s="52"/>
      <c r="MQN213" s="52"/>
      <c r="MQS213" s="52"/>
      <c r="MQX213" s="52"/>
      <c r="MRC213" s="52"/>
      <c r="MRH213" s="52"/>
      <c r="MRM213" s="52"/>
      <c r="MRR213" s="52"/>
      <c r="MRW213" s="52"/>
      <c r="MSB213" s="52"/>
      <c r="MSG213" s="52"/>
      <c r="MSL213" s="52"/>
      <c r="MSQ213" s="52"/>
      <c r="MSV213" s="52"/>
      <c r="MTA213" s="52"/>
      <c r="MTF213" s="52"/>
      <c r="MTK213" s="52"/>
      <c r="MTP213" s="52"/>
      <c r="MTU213" s="52"/>
      <c r="MTZ213" s="52"/>
      <c r="MUE213" s="52"/>
      <c r="MUJ213" s="52"/>
      <c r="MUO213" s="52"/>
      <c r="MUT213" s="52"/>
      <c r="MUY213" s="52"/>
      <c r="MVD213" s="52"/>
      <c r="MVI213" s="52"/>
      <c r="MVN213" s="52"/>
      <c r="MVS213" s="52"/>
      <c r="MVX213" s="52"/>
      <c r="MWC213" s="52"/>
      <c r="MWH213" s="52"/>
      <c r="MWM213" s="52"/>
      <c r="MWR213" s="52"/>
      <c r="MWW213" s="52"/>
      <c r="MXB213" s="52"/>
      <c r="MXG213" s="52"/>
      <c r="MXL213" s="52"/>
      <c r="MXQ213" s="52"/>
      <c r="MXV213" s="52"/>
      <c r="MYA213" s="52"/>
      <c r="MYF213" s="52"/>
      <c r="MYK213" s="52"/>
      <c r="MYP213" s="52"/>
      <c r="MYU213" s="52"/>
      <c r="MYZ213" s="52"/>
      <c r="MZE213" s="52"/>
      <c r="MZJ213" s="52"/>
      <c r="MZO213" s="52"/>
      <c r="MZT213" s="52"/>
      <c r="MZY213" s="52"/>
      <c r="NAD213" s="52"/>
      <c r="NAI213" s="52"/>
      <c r="NAN213" s="52"/>
      <c r="NAS213" s="52"/>
      <c r="NAX213" s="52"/>
      <c r="NBC213" s="52"/>
      <c r="NBH213" s="52"/>
      <c r="NBM213" s="52"/>
      <c r="NBR213" s="52"/>
      <c r="NBW213" s="52"/>
      <c r="NCB213" s="52"/>
      <c r="NCG213" s="52"/>
      <c r="NCL213" s="52"/>
      <c r="NCQ213" s="52"/>
      <c r="NCV213" s="52"/>
      <c r="NDA213" s="52"/>
      <c r="NDF213" s="52"/>
      <c r="NDK213" s="52"/>
      <c r="NDP213" s="52"/>
      <c r="NDU213" s="52"/>
      <c r="NDZ213" s="52"/>
      <c r="NEE213" s="52"/>
      <c r="NEJ213" s="52"/>
      <c r="NEO213" s="52"/>
      <c r="NET213" s="52"/>
      <c r="NEY213" s="52"/>
      <c r="NFD213" s="52"/>
      <c r="NFI213" s="52"/>
      <c r="NFN213" s="52"/>
      <c r="NFS213" s="52"/>
      <c r="NFX213" s="52"/>
      <c r="NGC213" s="52"/>
      <c r="NGH213" s="52"/>
      <c r="NGM213" s="52"/>
      <c r="NGR213" s="52"/>
      <c r="NGW213" s="52"/>
      <c r="NHB213" s="52"/>
      <c r="NHG213" s="52"/>
      <c r="NHL213" s="52"/>
      <c r="NHQ213" s="52"/>
      <c r="NHV213" s="52"/>
      <c r="NIA213" s="52"/>
      <c r="NIF213" s="52"/>
      <c r="NIK213" s="52"/>
      <c r="NIP213" s="52"/>
      <c r="NIU213" s="52"/>
      <c r="NIZ213" s="52"/>
      <c r="NJE213" s="52"/>
      <c r="NJJ213" s="52"/>
      <c r="NJO213" s="52"/>
      <c r="NJT213" s="52"/>
      <c r="NJY213" s="52"/>
      <c r="NKD213" s="52"/>
      <c r="NKI213" s="52"/>
      <c r="NKN213" s="52"/>
      <c r="NKS213" s="52"/>
      <c r="NKX213" s="52"/>
      <c r="NLC213" s="52"/>
      <c r="NLH213" s="52"/>
      <c r="NLM213" s="52"/>
      <c r="NLR213" s="52"/>
      <c r="NLW213" s="52"/>
      <c r="NMB213" s="52"/>
      <c r="NMG213" s="52"/>
      <c r="NML213" s="52"/>
      <c r="NMQ213" s="52"/>
      <c r="NMV213" s="52"/>
      <c r="NNA213" s="52"/>
      <c r="NNF213" s="52"/>
      <c r="NNK213" s="52"/>
      <c r="NNP213" s="52"/>
      <c r="NNU213" s="52"/>
      <c r="NNZ213" s="52"/>
      <c r="NOE213" s="52"/>
      <c r="NOJ213" s="52"/>
      <c r="NOO213" s="52"/>
      <c r="NOT213" s="52"/>
      <c r="NOY213" s="52"/>
      <c r="NPD213" s="52"/>
      <c r="NPI213" s="52"/>
      <c r="NPN213" s="52"/>
      <c r="NPS213" s="52"/>
      <c r="NPX213" s="52"/>
      <c r="NQC213" s="52"/>
      <c r="NQH213" s="52"/>
      <c r="NQM213" s="52"/>
      <c r="NQR213" s="52"/>
      <c r="NQW213" s="52"/>
      <c r="NRB213" s="52"/>
      <c r="NRG213" s="52"/>
      <c r="NRL213" s="52"/>
      <c r="NRQ213" s="52"/>
      <c r="NRV213" s="52"/>
      <c r="NSA213" s="52"/>
      <c r="NSF213" s="52"/>
      <c r="NSK213" s="52"/>
      <c r="NSP213" s="52"/>
      <c r="NSU213" s="52"/>
      <c r="NSZ213" s="52"/>
      <c r="NTE213" s="52"/>
      <c r="NTJ213" s="52"/>
      <c r="NTO213" s="52"/>
      <c r="NTT213" s="52"/>
      <c r="NTY213" s="52"/>
      <c r="NUD213" s="52"/>
      <c r="NUI213" s="52"/>
      <c r="NUN213" s="52"/>
      <c r="NUS213" s="52"/>
      <c r="NUX213" s="52"/>
      <c r="NVC213" s="52"/>
      <c r="NVH213" s="52"/>
      <c r="NVM213" s="52"/>
      <c r="NVR213" s="52"/>
      <c r="NVW213" s="52"/>
      <c r="NWB213" s="52"/>
      <c r="NWG213" s="52"/>
      <c r="NWL213" s="52"/>
      <c r="NWQ213" s="52"/>
      <c r="NWV213" s="52"/>
      <c r="NXA213" s="52"/>
      <c r="NXF213" s="52"/>
      <c r="NXK213" s="52"/>
      <c r="NXP213" s="52"/>
      <c r="NXU213" s="52"/>
      <c r="NXZ213" s="52"/>
      <c r="NYE213" s="52"/>
      <c r="NYJ213" s="52"/>
      <c r="NYO213" s="52"/>
      <c r="NYT213" s="52"/>
      <c r="NYY213" s="52"/>
      <c r="NZD213" s="52"/>
      <c r="NZI213" s="52"/>
      <c r="NZN213" s="52"/>
      <c r="NZS213" s="52"/>
      <c r="NZX213" s="52"/>
      <c r="OAC213" s="52"/>
      <c r="OAH213" s="52"/>
      <c r="OAM213" s="52"/>
      <c r="OAR213" s="52"/>
      <c r="OAW213" s="52"/>
      <c r="OBB213" s="52"/>
      <c r="OBG213" s="52"/>
      <c r="OBL213" s="52"/>
      <c r="OBQ213" s="52"/>
      <c r="OBV213" s="52"/>
      <c r="OCA213" s="52"/>
      <c r="OCF213" s="52"/>
      <c r="OCK213" s="52"/>
      <c r="OCP213" s="52"/>
      <c r="OCU213" s="52"/>
      <c r="OCZ213" s="52"/>
      <c r="ODE213" s="52"/>
      <c r="ODJ213" s="52"/>
      <c r="ODO213" s="52"/>
      <c r="ODT213" s="52"/>
      <c r="ODY213" s="52"/>
      <c r="OED213" s="52"/>
      <c r="OEI213" s="52"/>
      <c r="OEN213" s="52"/>
      <c r="OES213" s="52"/>
      <c r="OEX213" s="52"/>
      <c r="OFC213" s="52"/>
      <c r="OFH213" s="52"/>
      <c r="OFM213" s="52"/>
      <c r="OFR213" s="52"/>
      <c r="OFW213" s="52"/>
      <c r="OGB213" s="52"/>
      <c r="OGG213" s="52"/>
      <c r="OGL213" s="52"/>
      <c r="OGQ213" s="52"/>
      <c r="OGV213" s="52"/>
      <c r="OHA213" s="52"/>
      <c r="OHF213" s="52"/>
      <c r="OHK213" s="52"/>
      <c r="OHP213" s="52"/>
      <c r="OHU213" s="52"/>
      <c r="OHZ213" s="52"/>
      <c r="OIE213" s="52"/>
      <c r="OIJ213" s="52"/>
      <c r="OIO213" s="52"/>
      <c r="OIT213" s="52"/>
      <c r="OIY213" s="52"/>
      <c r="OJD213" s="52"/>
      <c r="OJI213" s="52"/>
      <c r="OJN213" s="52"/>
      <c r="OJS213" s="52"/>
      <c r="OJX213" s="52"/>
      <c r="OKC213" s="52"/>
      <c r="OKH213" s="52"/>
      <c r="OKM213" s="52"/>
      <c r="OKR213" s="52"/>
      <c r="OKW213" s="52"/>
      <c r="OLB213" s="52"/>
      <c r="OLG213" s="52"/>
      <c r="OLL213" s="52"/>
      <c r="OLQ213" s="52"/>
      <c r="OLV213" s="52"/>
      <c r="OMA213" s="52"/>
      <c r="OMF213" s="52"/>
      <c r="OMK213" s="52"/>
      <c r="OMP213" s="52"/>
      <c r="OMU213" s="52"/>
      <c r="OMZ213" s="52"/>
      <c r="ONE213" s="52"/>
      <c r="ONJ213" s="52"/>
      <c r="ONO213" s="52"/>
      <c r="ONT213" s="52"/>
      <c r="ONY213" s="52"/>
      <c r="OOD213" s="52"/>
      <c r="OOI213" s="52"/>
      <c r="OON213" s="52"/>
      <c r="OOS213" s="52"/>
      <c r="OOX213" s="52"/>
      <c r="OPC213" s="52"/>
      <c r="OPH213" s="52"/>
      <c r="OPM213" s="52"/>
      <c r="OPR213" s="52"/>
      <c r="OPW213" s="52"/>
      <c r="OQB213" s="52"/>
      <c r="OQG213" s="52"/>
      <c r="OQL213" s="52"/>
      <c r="OQQ213" s="52"/>
      <c r="OQV213" s="52"/>
      <c r="ORA213" s="52"/>
      <c r="ORF213" s="52"/>
      <c r="ORK213" s="52"/>
      <c r="ORP213" s="52"/>
      <c r="ORU213" s="52"/>
      <c r="ORZ213" s="52"/>
      <c r="OSE213" s="52"/>
      <c r="OSJ213" s="52"/>
      <c r="OSO213" s="52"/>
      <c r="OST213" s="52"/>
      <c r="OSY213" s="52"/>
      <c r="OTD213" s="52"/>
      <c r="OTI213" s="52"/>
      <c r="OTN213" s="52"/>
      <c r="OTS213" s="52"/>
      <c r="OTX213" s="52"/>
      <c r="OUC213" s="52"/>
      <c r="OUH213" s="52"/>
      <c r="OUM213" s="52"/>
      <c r="OUR213" s="52"/>
      <c r="OUW213" s="52"/>
      <c r="OVB213" s="52"/>
      <c r="OVG213" s="52"/>
      <c r="OVL213" s="52"/>
      <c r="OVQ213" s="52"/>
      <c r="OVV213" s="52"/>
      <c r="OWA213" s="52"/>
      <c r="OWF213" s="52"/>
      <c r="OWK213" s="52"/>
      <c r="OWP213" s="52"/>
      <c r="OWU213" s="52"/>
      <c r="OWZ213" s="52"/>
      <c r="OXE213" s="52"/>
      <c r="OXJ213" s="52"/>
      <c r="OXO213" s="52"/>
      <c r="OXT213" s="52"/>
      <c r="OXY213" s="52"/>
      <c r="OYD213" s="52"/>
      <c r="OYI213" s="52"/>
      <c r="OYN213" s="52"/>
      <c r="OYS213" s="52"/>
      <c r="OYX213" s="52"/>
      <c r="OZC213" s="52"/>
      <c r="OZH213" s="52"/>
      <c r="OZM213" s="52"/>
      <c r="OZR213" s="52"/>
      <c r="OZW213" s="52"/>
      <c r="PAB213" s="52"/>
      <c r="PAG213" s="52"/>
      <c r="PAL213" s="52"/>
      <c r="PAQ213" s="52"/>
      <c r="PAV213" s="52"/>
      <c r="PBA213" s="52"/>
      <c r="PBF213" s="52"/>
      <c r="PBK213" s="52"/>
      <c r="PBP213" s="52"/>
      <c r="PBU213" s="52"/>
      <c r="PBZ213" s="52"/>
      <c r="PCE213" s="52"/>
      <c r="PCJ213" s="52"/>
      <c r="PCO213" s="52"/>
      <c r="PCT213" s="52"/>
      <c r="PCY213" s="52"/>
      <c r="PDD213" s="52"/>
      <c r="PDI213" s="52"/>
      <c r="PDN213" s="52"/>
      <c r="PDS213" s="52"/>
      <c r="PDX213" s="52"/>
      <c r="PEC213" s="52"/>
      <c r="PEH213" s="52"/>
      <c r="PEM213" s="52"/>
      <c r="PER213" s="52"/>
      <c r="PEW213" s="52"/>
      <c r="PFB213" s="52"/>
      <c r="PFG213" s="52"/>
      <c r="PFL213" s="52"/>
      <c r="PFQ213" s="52"/>
      <c r="PFV213" s="52"/>
      <c r="PGA213" s="52"/>
      <c r="PGF213" s="52"/>
      <c r="PGK213" s="52"/>
      <c r="PGP213" s="52"/>
      <c r="PGU213" s="52"/>
      <c r="PGZ213" s="52"/>
      <c r="PHE213" s="52"/>
      <c r="PHJ213" s="52"/>
      <c r="PHO213" s="52"/>
      <c r="PHT213" s="52"/>
      <c r="PHY213" s="52"/>
      <c r="PID213" s="52"/>
      <c r="PII213" s="52"/>
      <c r="PIN213" s="52"/>
      <c r="PIS213" s="52"/>
      <c r="PIX213" s="52"/>
      <c r="PJC213" s="52"/>
      <c r="PJH213" s="52"/>
      <c r="PJM213" s="52"/>
      <c r="PJR213" s="52"/>
      <c r="PJW213" s="52"/>
      <c r="PKB213" s="52"/>
      <c r="PKG213" s="52"/>
      <c r="PKL213" s="52"/>
      <c r="PKQ213" s="52"/>
      <c r="PKV213" s="52"/>
      <c r="PLA213" s="52"/>
      <c r="PLF213" s="52"/>
      <c r="PLK213" s="52"/>
      <c r="PLP213" s="52"/>
      <c r="PLU213" s="52"/>
      <c r="PLZ213" s="52"/>
      <c r="PME213" s="52"/>
      <c r="PMJ213" s="52"/>
      <c r="PMO213" s="52"/>
      <c r="PMT213" s="52"/>
      <c r="PMY213" s="52"/>
      <c r="PND213" s="52"/>
      <c r="PNI213" s="52"/>
      <c r="PNN213" s="52"/>
      <c r="PNS213" s="52"/>
      <c r="PNX213" s="52"/>
      <c r="POC213" s="52"/>
      <c r="POH213" s="52"/>
      <c r="POM213" s="52"/>
      <c r="POR213" s="52"/>
      <c r="POW213" s="52"/>
      <c r="PPB213" s="52"/>
      <c r="PPG213" s="52"/>
      <c r="PPL213" s="52"/>
      <c r="PPQ213" s="52"/>
      <c r="PPV213" s="52"/>
      <c r="PQA213" s="52"/>
      <c r="PQF213" s="52"/>
      <c r="PQK213" s="52"/>
      <c r="PQP213" s="52"/>
      <c r="PQU213" s="52"/>
      <c r="PQZ213" s="52"/>
      <c r="PRE213" s="52"/>
      <c r="PRJ213" s="52"/>
      <c r="PRO213" s="52"/>
      <c r="PRT213" s="52"/>
      <c r="PRY213" s="52"/>
      <c r="PSD213" s="52"/>
      <c r="PSI213" s="52"/>
      <c r="PSN213" s="52"/>
      <c r="PSS213" s="52"/>
      <c r="PSX213" s="52"/>
      <c r="PTC213" s="52"/>
      <c r="PTH213" s="52"/>
      <c r="PTM213" s="52"/>
      <c r="PTR213" s="52"/>
      <c r="PTW213" s="52"/>
      <c r="PUB213" s="52"/>
      <c r="PUG213" s="52"/>
      <c r="PUL213" s="52"/>
      <c r="PUQ213" s="52"/>
      <c r="PUV213" s="52"/>
      <c r="PVA213" s="52"/>
      <c r="PVF213" s="52"/>
      <c r="PVK213" s="52"/>
      <c r="PVP213" s="52"/>
      <c r="PVU213" s="52"/>
      <c r="PVZ213" s="52"/>
      <c r="PWE213" s="52"/>
      <c r="PWJ213" s="52"/>
      <c r="PWO213" s="52"/>
      <c r="PWT213" s="52"/>
      <c r="PWY213" s="52"/>
      <c r="PXD213" s="52"/>
      <c r="PXI213" s="52"/>
      <c r="PXN213" s="52"/>
      <c r="PXS213" s="52"/>
      <c r="PXX213" s="52"/>
      <c r="PYC213" s="52"/>
      <c r="PYH213" s="52"/>
      <c r="PYM213" s="52"/>
      <c r="PYR213" s="52"/>
      <c r="PYW213" s="52"/>
      <c r="PZB213" s="52"/>
      <c r="PZG213" s="52"/>
      <c r="PZL213" s="52"/>
      <c r="PZQ213" s="52"/>
      <c r="PZV213" s="52"/>
      <c r="QAA213" s="52"/>
      <c r="QAF213" s="52"/>
      <c r="QAK213" s="52"/>
      <c r="QAP213" s="52"/>
      <c r="QAU213" s="52"/>
      <c r="QAZ213" s="52"/>
      <c r="QBE213" s="52"/>
      <c r="QBJ213" s="52"/>
      <c r="QBO213" s="52"/>
      <c r="QBT213" s="52"/>
      <c r="QBY213" s="52"/>
      <c r="QCD213" s="52"/>
      <c r="QCI213" s="52"/>
      <c r="QCN213" s="52"/>
      <c r="QCS213" s="52"/>
      <c r="QCX213" s="52"/>
      <c r="QDC213" s="52"/>
      <c r="QDH213" s="52"/>
      <c r="QDM213" s="52"/>
      <c r="QDR213" s="52"/>
      <c r="QDW213" s="52"/>
      <c r="QEB213" s="52"/>
      <c r="QEG213" s="52"/>
      <c r="QEL213" s="52"/>
      <c r="QEQ213" s="52"/>
      <c r="QEV213" s="52"/>
      <c r="QFA213" s="52"/>
      <c r="QFF213" s="52"/>
      <c r="QFK213" s="52"/>
      <c r="QFP213" s="52"/>
      <c r="QFU213" s="52"/>
      <c r="QFZ213" s="52"/>
      <c r="QGE213" s="52"/>
      <c r="QGJ213" s="52"/>
      <c r="QGO213" s="52"/>
      <c r="QGT213" s="52"/>
      <c r="QGY213" s="52"/>
      <c r="QHD213" s="52"/>
      <c r="QHI213" s="52"/>
      <c r="QHN213" s="52"/>
      <c r="QHS213" s="52"/>
      <c r="QHX213" s="52"/>
      <c r="QIC213" s="52"/>
      <c r="QIH213" s="52"/>
      <c r="QIM213" s="52"/>
      <c r="QIR213" s="52"/>
      <c r="QIW213" s="52"/>
      <c r="QJB213" s="52"/>
      <c r="QJG213" s="52"/>
      <c r="QJL213" s="52"/>
      <c r="QJQ213" s="52"/>
      <c r="QJV213" s="52"/>
      <c r="QKA213" s="52"/>
      <c r="QKF213" s="52"/>
      <c r="QKK213" s="52"/>
      <c r="QKP213" s="52"/>
      <c r="QKU213" s="52"/>
      <c r="QKZ213" s="52"/>
      <c r="QLE213" s="52"/>
      <c r="QLJ213" s="52"/>
      <c r="QLO213" s="52"/>
      <c r="QLT213" s="52"/>
      <c r="QLY213" s="52"/>
      <c r="QMD213" s="52"/>
      <c r="QMI213" s="52"/>
      <c r="QMN213" s="52"/>
      <c r="QMS213" s="52"/>
      <c r="QMX213" s="52"/>
      <c r="QNC213" s="52"/>
      <c r="QNH213" s="52"/>
      <c r="QNM213" s="52"/>
      <c r="QNR213" s="52"/>
      <c r="QNW213" s="52"/>
      <c r="QOB213" s="52"/>
      <c r="QOG213" s="52"/>
      <c r="QOL213" s="52"/>
      <c r="QOQ213" s="52"/>
      <c r="QOV213" s="52"/>
      <c r="QPA213" s="52"/>
      <c r="QPF213" s="52"/>
      <c r="QPK213" s="52"/>
      <c r="QPP213" s="52"/>
      <c r="QPU213" s="52"/>
      <c r="QPZ213" s="52"/>
      <c r="QQE213" s="52"/>
      <c r="QQJ213" s="52"/>
      <c r="QQO213" s="52"/>
      <c r="QQT213" s="52"/>
      <c r="QQY213" s="52"/>
      <c r="QRD213" s="52"/>
      <c r="QRI213" s="52"/>
      <c r="QRN213" s="52"/>
      <c r="QRS213" s="52"/>
      <c r="QRX213" s="52"/>
      <c r="QSC213" s="52"/>
      <c r="QSH213" s="52"/>
      <c r="QSM213" s="52"/>
      <c r="QSR213" s="52"/>
      <c r="QSW213" s="52"/>
      <c r="QTB213" s="52"/>
      <c r="QTG213" s="52"/>
      <c r="QTL213" s="52"/>
      <c r="QTQ213" s="52"/>
      <c r="QTV213" s="52"/>
      <c r="QUA213" s="52"/>
      <c r="QUF213" s="52"/>
      <c r="QUK213" s="52"/>
      <c r="QUP213" s="52"/>
      <c r="QUU213" s="52"/>
      <c r="QUZ213" s="52"/>
      <c r="QVE213" s="52"/>
      <c r="QVJ213" s="52"/>
      <c r="QVO213" s="52"/>
      <c r="QVT213" s="52"/>
      <c r="QVY213" s="52"/>
      <c r="QWD213" s="52"/>
      <c r="QWI213" s="52"/>
      <c r="QWN213" s="52"/>
      <c r="QWS213" s="52"/>
      <c r="QWX213" s="52"/>
      <c r="QXC213" s="52"/>
      <c r="QXH213" s="52"/>
      <c r="QXM213" s="52"/>
      <c r="QXR213" s="52"/>
      <c r="QXW213" s="52"/>
      <c r="QYB213" s="52"/>
      <c r="QYG213" s="52"/>
      <c r="QYL213" s="52"/>
      <c r="QYQ213" s="52"/>
      <c r="QYV213" s="52"/>
      <c r="QZA213" s="52"/>
      <c r="QZF213" s="52"/>
      <c r="QZK213" s="52"/>
      <c r="QZP213" s="52"/>
      <c r="QZU213" s="52"/>
      <c r="QZZ213" s="52"/>
      <c r="RAE213" s="52"/>
      <c r="RAJ213" s="52"/>
      <c r="RAO213" s="52"/>
      <c r="RAT213" s="52"/>
      <c r="RAY213" s="52"/>
      <c r="RBD213" s="52"/>
      <c r="RBI213" s="52"/>
      <c r="RBN213" s="52"/>
      <c r="RBS213" s="52"/>
      <c r="RBX213" s="52"/>
      <c r="RCC213" s="52"/>
      <c r="RCH213" s="52"/>
      <c r="RCM213" s="52"/>
      <c r="RCR213" s="52"/>
      <c r="RCW213" s="52"/>
      <c r="RDB213" s="52"/>
      <c r="RDG213" s="52"/>
      <c r="RDL213" s="52"/>
      <c r="RDQ213" s="52"/>
      <c r="RDV213" s="52"/>
      <c r="REA213" s="52"/>
      <c r="REF213" s="52"/>
      <c r="REK213" s="52"/>
      <c r="REP213" s="52"/>
      <c r="REU213" s="52"/>
      <c r="REZ213" s="52"/>
      <c r="RFE213" s="52"/>
      <c r="RFJ213" s="52"/>
      <c r="RFO213" s="52"/>
      <c r="RFT213" s="52"/>
      <c r="RFY213" s="52"/>
      <c r="RGD213" s="52"/>
      <c r="RGI213" s="52"/>
      <c r="RGN213" s="52"/>
      <c r="RGS213" s="52"/>
      <c r="RGX213" s="52"/>
      <c r="RHC213" s="52"/>
      <c r="RHH213" s="52"/>
      <c r="RHM213" s="52"/>
      <c r="RHR213" s="52"/>
      <c r="RHW213" s="52"/>
      <c r="RIB213" s="52"/>
      <c r="RIG213" s="52"/>
      <c r="RIL213" s="52"/>
      <c r="RIQ213" s="52"/>
      <c r="RIV213" s="52"/>
      <c r="RJA213" s="52"/>
      <c r="RJF213" s="52"/>
      <c r="RJK213" s="52"/>
      <c r="RJP213" s="52"/>
      <c r="RJU213" s="52"/>
      <c r="RJZ213" s="52"/>
      <c r="RKE213" s="52"/>
      <c r="RKJ213" s="52"/>
      <c r="RKO213" s="52"/>
      <c r="RKT213" s="52"/>
      <c r="RKY213" s="52"/>
      <c r="RLD213" s="52"/>
      <c r="RLI213" s="52"/>
      <c r="RLN213" s="52"/>
      <c r="RLS213" s="52"/>
      <c r="RLX213" s="52"/>
      <c r="RMC213" s="52"/>
      <c r="RMH213" s="52"/>
      <c r="RMM213" s="52"/>
      <c r="RMR213" s="52"/>
      <c r="RMW213" s="52"/>
      <c r="RNB213" s="52"/>
      <c r="RNG213" s="52"/>
      <c r="RNL213" s="52"/>
      <c r="RNQ213" s="52"/>
      <c r="RNV213" s="52"/>
      <c r="ROA213" s="52"/>
      <c r="ROF213" s="52"/>
      <c r="ROK213" s="52"/>
      <c r="ROP213" s="52"/>
      <c r="ROU213" s="52"/>
      <c r="ROZ213" s="52"/>
      <c r="RPE213" s="52"/>
      <c r="RPJ213" s="52"/>
      <c r="RPO213" s="52"/>
      <c r="RPT213" s="52"/>
      <c r="RPY213" s="52"/>
      <c r="RQD213" s="52"/>
      <c r="RQI213" s="52"/>
      <c r="RQN213" s="52"/>
      <c r="RQS213" s="52"/>
      <c r="RQX213" s="52"/>
      <c r="RRC213" s="52"/>
      <c r="RRH213" s="52"/>
      <c r="RRM213" s="52"/>
      <c r="RRR213" s="52"/>
      <c r="RRW213" s="52"/>
      <c r="RSB213" s="52"/>
      <c r="RSG213" s="52"/>
      <c r="RSL213" s="52"/>
      <c r="RSQ213" s="52"/>
      <c r="RSV213" s="52"/>
      <c r="RTA213" s="52"/>
      <c r="RTF213" s="52"/>
      <c r="RTK213" s="52"/>
      <c r="RTP213" s="52"/>
      <c r="RTU213" s="52"/>
      <c r="RTZ213" s="52"/>
      <c r="RUE213" s="52"/>
      <c r="RUJ213" s="52"/>
      <c r="RUO213" s="52"/>
      <c r="RUT213" s="52"/>
      <c r="RUY213" s="52"/>
      <c r="RVD213" s="52"/>
      <c r="RVI213" s="52"/>
      <c r="RVN213" s="52"/>
      <c r="RVS213" s="52"/>
      <c r="RVX213" s="52"/>
      <c r="RWC213" s="52"/>
      <c r="RWH213" s="52"/>
      <c r="RWM213" s="52"/>
      <c r="RWR213" s="52"/>
      <c r="RWW213" s="52"/>
      <c r="RXB213" s="52"/>
      <c r="RXG213" s="52"/>
      <c r="RXL213" s="52"/>
      <c r="RXQ213" s="52"/>
      <c r="RXV213" s="52"/>
      <c r="RYA213" s="52"/>
      <c r="RYF213" s="52"/>
      <c r="RYK213" s="52"/>
      <c r="RYP213" s="52"/>
      <c r="RYU213" s="52"/>
      <c r="RYZ213" s="52"/>
      <c r="RZE213" s="52"/>
      <c r="RZJ213" s="52"/>
      <c r="RZO213" s="52"/>
      <c r="RZT213" s="52"/>
      <c r="RZY213" s="52"/>
      <c r="SAD213" s="52"/>
      <c r="SAI213" s="52"/>
      <c r="SAN213" s="52"/>
      <c r="SAS213" s="52"/>
      <c r="SAX213" s="52"/>
      <c r="SBC213" s="52"/>
      <c r="SBH213" s="52"/>
      <c r="SBM213" s="52"/>
      <c r="SBR213" s="52"/>
      <c r="SBW213" s="52"/>
      <c r="SCB213" s="52"/>
      <c r="SCG213" s="52"/>
      <c r="SCL213" s="52"/>
      <c r="SCQ213" s="52"/>
      <c r="SCV213" s="52"/>
      <c r="SDA213" s="52"/>
      <c r="SDF213" s="52"/>
      <c r="SDK213" s="52"/>
      <c r="SDP213" s="52"/>
      <c r="SDU213" s="52"/>
      <c r="SDZ213" s="52"/>
      <c r="SEE213" s="52"/>
      <c r="SEJ213" s="52"/>
      <c r="SEO213" s="52"/>
      <c r="SET213" s="52"/>
      <c r="SEY213" s="52"/>
      <c r="SFD213" s="52"/>
      <c r="SFI213" s="52"/>
      <c r="SFN213" s="52"/>
      <c r="SFS213" s="52"/>
      <c r="SFX213" s="52"/>
      <c r="SGC213" s="52"/>
      <c r="SGH213" s="52"/>
      <c r="SGM213" s="52"/>
      <c r="SGR213" s="52"/>
      <c r="SGW213" s="52"/>
      <c r="SHB213" s="52"/>
      <c r="SHG213" s="52"/>
      <c r="SHL213" s="52"/>
      <c r="SHQ213" s="52"/>
      <c r="SHV213" s="52"/>
      <c r="SIA213" s="52"/>
      <c r="SIF213" s="52"/>
      <c r="SIK213" s="52"/>
      <c r="SIP213" s="52"/>
      <c r="SIU213" s="52"/>
      <c r="SIZ213" s="52"/>
      <c r="SJE213" s="52"/>
      <c r="SJJ213" s="52"/>
      <c r="SJO213" s="52"/>
      <c r="SJT213" s="52"/>
      <c r="SJY213" s="52"/>
      <c r="SKD213" s="52"/>
      <c r="SKI213" s="52"/>
      <c r="SKN213" s="52"/>
      <c r="SKS213" s="52"/>
      <c r="SKX213" s="52"/>
      <c r="SLC213" s="52"/>
      <c r="SLH213" s="52"/>
      <c r="SLM213" s="52"/>
      <c r="SLR213" s="52"/>
      <c r="SLW213" s="52"/>
      <c r="SMB213" s="52"/>
      <c r="SMG213" s="52"/>
      <c r="SML213" s="52"/>
      <c r="SMQ213" s="52"/>
      <c r="SMV213" s="52"/>
      <c r="SNA213" s="52"/>
      <c r="SNF213" s="52"/>
      <c r="SNK213" s="52"/>
      <c r="SNP213" s="52"/>
      <c r="SNU213" s="52"/>
      <c r="SNZ213" s="52"/>
      <c r="SOE213" s="52"/>
      <c r="SOJ213" s="52"/>
      <c r="SOO213" s="52"/>
      <c r="SOT213" s="52"/>
      <c r="SOY213" s="52"/>
      <c r="SPD213" s="52"/>
      <c r="SPI213" s="52"/>
      <c r="SPN213" s="52"/>
      <c r="SPS213" s="52"/>
      <c r="SPX213" s="52"/>
      <c r="SQC213" s="52"/>
      <c r="SQH213" s="52"/>
      <c r="SQM213" s="52"/>
      <c r="SQR213" s="52"/>
      <c r="SQW213" s="52"/>
      <c r="SRB213" s="52"/>
      <c r="SRG213" s="52"/>
      <c r="SRL213" s="52"/>
      <c r="SRQ213" s="52"/>
      <c r="SRV213" s="52"/>
      <c r="SSA213" s="52"/>
      <c r="SSF213" s="52"/>
      <c r="SSK213" s="52"/>
      <c r="SSP213" s="52"/>
      <c r="SSU213" s="52"/>
      <c r="SSZ213" s="52"/>
      <c r="STE213" s="52"/>
      <c r="STJ213" s="52"/>
      <c r="STO213" s="52"/>
      <c r="STT213" s="52"/>
      <c r="STY213" s="52"/>
      <c r="SUD213" s="52"/>
      <c r="SUI213" s="52"/>
      <c r="SUN213" s="52"/>
      <c r="SUS213" s="52"/>
      <c r="SUX213" s="52"/>
      <c r="SVC213" s="52"/>
      <c r="SVH213" s="52"/>
      <c r="SVM213" s="52"/>
      <c r="SVR213" s="52"/>
      <c r="SVW213" s="52"/>
      <c r="SWB213" s="52"/>
      <c r="SWG213" s="52"/>
      <c r="SWL213" s="52"/>
      <c r="SWQ213" s="52"/>
      <c r="SWV213" s="52"/>
      <c r="SXA213" s="52"/>
      <c r="SXF213" s="52"/>
      <c r="SXK213" s="52"/>
      <c r="SXP213" s="52"/>
      <c r="SXU213" s="52"/>
      <c r="SXZ213" s="52"/>
      <c r="SYE213" s="52"/>
      <c r="SYJ213" s="52"/>
      <c r="SYO213" s="52"/>
      <c r="SYT213" s="52"/>
      <c r="SYY213" s="52"/>
      <c r="SZD213" s="52"/>
      <c r="SZI213" s="52"/>
      <c r="SZN213" s="52"/>
      <c r="SZS213" s="52"/>
      <c r="SZX213" s="52"/>
      <c r="TAC213" s="52"/>
      <c r="TAH213" s="52"/>
      <c r="TAM213" s="52"/>
      <c r="TAR213" s="52"/>
      <c r="TAW213" s="52"/>
      <c r="TBB213" s="52"/>
      <c r="TBG213" s="52"/>
      <c r="TBL213" s="52"/>
      <c r="TBQ213" s="52"/>
      <c r="TBV213" s="52"/>
      <c r="TCA213" s="52"/>
      <c r="TCF213" s="52"/>
      <c r="TCK213" s="52"/>
      <c r="TCP213" s="52"/>
      <c r="TCU213" s="52"/>
      <c r="TCZ213" s="52"/>
      <c r="TDE213" s="52"/>
      <c r="TDJ213" s="52"/>
      <c r="TDO213" s="52"/>
      <c r="TDT213" s="52"/>
      <c r="TDY213" s="52"/>
      <c r="TED213" s="52"/>
      <c r="TEI213" s="52"/>
      <c r="TEN213" s="52"/>
      <c r="TES213" s="52"/>
      <c r="TEX213" s="52"/>
      <c r="TFC213" s="52"/>
      <c r="TFH213" s="52"/>
      <c r="TFM213" s="52"/>
      <c r="TFR213" s="52"/>
      <c r="TFW213" s="52"/>
      <c r="TGB213" s="52"/>
      <c r="TGG213" s="52"/>
      <c r="TGL213" s="52"/>
      <c r="TGQ213" s="52"/>
      <c r="TGV213" s="52"/>
      <c r="THA213" s="52"/>
      <c r="THF213" s="52"/>
      <c r="THK213" s="52"/>
      <c r="THP213" s="52"/>
      <c r="THU213" s="52"/>
      <c r="THZ213" s="52"/>
      <c r="TIE213" s="52"/>
      <c r="TIJ213" s="52"/>
      <c r="TIO213" s="52"/>
      <c r="TIT213" s="52"/>
      <c r="TIY213" s="52"/>
      <c r="TJD213" s="52"/>
      <c r="TJI213" s="52"/>
      <c r="TJN213" s="52"/>
      <c r="TJS213" s="52"/>
      <c r="TJX213" s="52"/>
      <c r="TKC213" s="52"/>
      <c r="TKH213" s="52"/>
      <c r="TKM213" s="52"/>
      <c r="TKR213" s="52"/>
      <c r="TKW213" s="52"/>
      <c r="TLB213" s="52"/>
      <c r="TLG213" s="52"/>
      <c r="TLL213" s="52"/>
      <c r="TLQ213" s="52"/>
      <c r="TLV213" s="52"/>
      <c r="TMA213" s="52"/>
      <c r="TMF213" s="52"/>
      <c r="TMK213" s="52"/>
      <c r="TMP213" s="52"/>
      <c r="TMU213" s="52"/>
      <c r="TMZ213" s="52"/>
      <c r="TNE213" s="52"/>
      <c r="TNJ213" s="52"/>
      <c r="TNO213" s="52"/>
      <c r="TNT213" s="52"/>
      <c r="TNY213" s="52"/>
      <c r="TOD213" s="52"/>
      <c r="TOI213" s="52"/>
      <c r="TON213" s="52"/>
      <c r="TOS213" s="52"/>
      <c r="TOX213" s="52"/>
      <c r="TPC213" s="52"/>
      <c r="TPH213" s="52"/>
      <c r="TPM213" s="52"/>
      <c r="TPR213" s="52"/>
      <c r="TPW213" s="52"/>
      <c r="TQB213" s="52"/>
      <c r="TQG213" s="52"/>
      <c r="TQL213" s="52"/>
      <c r="TQQ213" s="52"/>
      <c r="TQV213" s="52"/>
      <c r="TRA213" s="52"/>
      <c r="TRF213" s="52"/>
      <c r="TRK213" s="52"/>
      <c r="TRP213" s="52"/>
      <c r="TRU213" s="52"/>
      <c r="TRZ213" s="52"/>
      <c r="TSE213" s="52"/>
      <c r="TSJ213" s="52"/>
      <c r="TSO213" s="52"/>
      <c r="TST213" s="52"/>
      <c r="TSY213" s="52"/>
      <c r="TTD213" s="52"/>
      <c r="TTI213" s="52"/>
      <c r="TTN213" s="52"/>
      <c r="TTS213" s="52"/>
      <c r="TTX213" s="52"/>
      <c r="TUC213" s="52"/>
      <c r="TUH213" s="52"/>
      <c r="TUM213" s="52"/>
      <c r="TUR213" s="52"/>
      <c r="TUW213" s="52"/>
      <c r="TVB213" s="52"/>
      <c r="TVG213" s="52"/>
      <c r="TVL213" s="52"/>
      <c r="TVQ213" s="52"/>
      <c r="TVV213" s="52"/>
      <c r="TWA213" s="52"/>
      <c r="TWF213" s="52"/>
      <c r="TWK213" s="52"/>
      <c r="TWP213" s="52"/>
      <c r="TWU213" s="52"/>
      <c r="TWZ213" s="52"/>
      <c r="TXE213" s="52"/>
      <c r="TXJ213" s="52"/>
      <c r="TXO213" s="52"/>
      <c r="TXT213" s="52"/>
      <c r="TXY213" s="52"/>
      <c r="TYD213" s="52"/>
      <c r="TYI213" s="52"/>
      <c r="TYN213" s="52"/>
      <c r="TYS213" s="52"/>
      <c r="TYX213" s="52"/>
      <c r="TZC213" s="52"/>
      <c r="TZH213" s="52"/>
      <c r="TZM213" s="52"/>
      <c r="TZR213" s="52"/>
      <c r="TZW213" s="52"/>
      <c r="UAB213" s="52"/>
      <c r="UAG213" s="52"/>
      <c r="UAL213" s="52"/>
      <c r="UAQ213" s="52"/>
      <c r="UAV213" s="52"/>
      <c r="UBA213" s="52"/>
      <c r="UBF213" s="52"/>
      <c r="UBK213" s="52"/>
      <c r="UBP213" s="52"/>
      <c r="UBU213" s="52"/>
      <c r="UBZ213" s="52"/>
      <c r="UCE213" s="52"/>
      <c r="UCJ213" s="52"/>
      <c r="UCO213" s="52"/>
      <c r="UCT213" s="52"/>
      <c r="UCY213" s="52"/>
      <c r="UDD213" s="52"/>
      <c r="UDI213" s="52"/>
      <c r="UDN213" s="52"/>
      <c r="UDS213" s="52"/>
      <c r="UDX213" s="52"/>
      <c r="UEC213" s="52"/>
      <c r="UEH213" s="52"/>
      <c r="UEM213" s="52"/>
      <c r="UER213" s="52"/>
      <c r="UEW213" s="52"/>
      <c r="UFB213" s="52"/>
      <c r="UFG213" s="52"/>
      <c r="UFL213" s="52"/>
      <c r="UFQ213" s="52"/>
      <c r="UFV213" s="52"/>
      <c r="UGA213" s="52"/>
      <c r="UGF213" s="52"/>
      <c r="UGK213" s="52"/>
      <c r="UGP213" s="52"/>
      <c r="UGU213" s="52"/>
      <c r="UGZ213" s="52"/>
      <c r="UHE213" s="52"/>
      <c r="UHJ213" s="52"/>
      <c r="UHO213" s="52"/>
      <c r="UHT213" s="52"/>
      <c r="UHY213" s="52"/>
      <c r="UID213" s="52"/>
      <c r="UII213" s="52"/>
      <c r="UIN213" s="52"/>
      <c r="UIS213" s="52"/>
      <c r="UIX213" s="52"/>
      <c r="UJC213" s="52"/>
      <c r="UJH213" s="52"/>
      <c r="UJM213" s="52"/>
      <c r="UJR213" s="52"/>
      <c r="UJW213" s="52"/>
      <c r="UKB213" s="52"/>
      <c r="UKG213" s="52"/>
      <c r="UKL213" s="52"/>
      <c r="UKQ213" s="52"/>
      <c r="UKV213" s="52"/>
      <c r="ULA213" s="52"/>
      <c r="ULF213" s="52"/>
      <c r="ULK213" s="52"/>
      <c r="ULP213" s="52"/>
      <c r="ULU213" s="52"/>
      <c r="ULZ213" s="52"/>
      <c r="UME213" s="52"/>
      <c r="UMJ213" s="52"/>
      <c r="UMO213" s="52"/>
      <c r="UMT213" s="52"/>
      <c r="UMY213" s="52"/>
      <c r="UND213" s="52"/>
      <c r="UNI213" s="52"/>
      <c r="UNN213" s="52"/>
      <c r="UNS213" s="52"/>
      <c r="UNX213" s="52"/>
      <c r="UOC213" s="52"/>
      <c r="UOH213" s="52"/>
      <c r="UOM213" s="52"/>
      <c r="UOR213" s="52"/>
      <c r="UOW213" s="52"/>
      <c r="UPB213" s="52"/>
      <c r="UPG213" s="52"/>
      <c r="UPL213" s="52"/>
      <c r="UPQ213" s="52"/>
      <c r="UPV213" s="52"/>
      <c r="UQA213" s="52"/>
      <c r="UQF213" s="52"/>
      <c r="UQK213" s="52"/>
      <c r="UQP213" s="52"/>
      <c r="UQU213" s="52"/>
      <c r="UQZ213" s="52"/>
      <c r="URE213" s="52"/>
      <c r="URJ213" s="52"/>
      <c r="URO213" s="52"/>
      <c r="URT213" s="52"/>
      <c r="URY213" s="52"/>
      <c r="USD213" s="52"/>
      <c r="USI213" s="52"/>
      <c r="USN213" s="52"/>
      <c r="USS213" s="52"/>
      <c r="USX213" s="52"/>
      <c r="UTC213" s="52"/>
      <c r="UTH213" s="52"/>
      <c r="UTM213" s="52"/>
      <c r="UTR213" s="52"/>
      <c r="UTW213" s="52"/>
      <c r="UUB213" s="52"/>
      <c r="UUG213" s="52"/>
      <c r="UUL213" s="52"/>
      <c r="UUQ213" s="52"/>
      <c r="UUV213" s="52"/>
      <c r="UVA213" s="52"/>
      <c r="UVF213" s="52"/>
      <c r="UVK213" s="52"/>
      <c r="UVP213" s="52"/>
      <c r="UVU213" s="52"/>
      <c r="UVZ213" s="52"/>
      <c r="UWE213" s="52"/>
      <c r="UWJ213" s="52"/>
      <c r="UWO213" s="52"/>
      <c r="UWT213" s="52"/>
      <c r="UWY213" s="52"/>
      <c r="UXD213" s="52"/>
      <c r="UXI213" s="52"/>
      <c r="UXN213" s="52"/>
      <c r="UXS213" s="52"/>
      <c r="UXX213" s="52"/>
      <c r="UYC213" s="52"/>
      <c r="UYH213" s="52"/>
      <c r="UYM213" s="52"/>
      <c r="UYR213" s="52"/>
      <c r="UYW213" s="52"/>
      <c r="UZB213" s="52"/>
      <c r="UZG213" s="52"/>
      <c r="UZL213" s="52"/>
      <c r="UZQ213" s="52"/>
      <c r="UZV213" s="52"/>
      <c r="VAA213" s="52"/>
      <c r="VAF213" s="52"/>
      <c r="VAK213" s="52"/>
      <c r="VAP213" s="52"/>
      <c r="VAU213" s="52"/>
      <c r="VAZ213" s="52"/>
      <c r="VBE213" s="52"/>
      <c r="VBJ213" s="52"/>
      <c r="VBO213" s="52"/>
      <c r="VBT213" s="52"/>
      <c r="VBY213" s="52"/>
      <c r="VCD213" s="52"/>
      <c r="VCI213" s="52"/>
      <c r="VCN213" s="52"/>
      <c r="VCS213" s="52"/>
      <c r="VCX213" s="52"/>
      <c r="VDC213" s="52"/>
      <c r="VDH213" s="52"/>
      <c r="VDM213" s="52"/>
      <c r="VDR213" s="52"/>
      <c r="VDW213" s="52"/>
      <c r="VEB213" s="52"/>
      <c r="VEG213" s="52"/>
      <c r="VEL213" s="52"/>
      <c r="VEQ213" s="52"/>
      <c r="VEV213" s="52"/>
      <c r="VFA213" s="52"/>
      <c r="VFF213" s="52"/>
      <c r="VFK213" s="52"/>
      <c r="VFP213" s="52"/>
      <c r="VFU213" s="52"/>
      <c r="VFZ213" s="52"/>
      <c r="VGE213" s="52"/>
      <c r="VGJ213" s="52"/>
      <c r="VGO213" s="52"/>
      <c r="VGT213" s="52"/>
      <c r="VGY213" s="52"/>
      <c r="VHD213" s="52"/>
      <c r="VHI213" s="52"/>
      <c r="VHN213" s="52"/>
      <c r="VHS213" s="52"/>
      <c r="VHX213" s="52"/>
      <c r="VIC213" s="52"/>
      <c r="VIH213" s="52"/>
      <c r="VIM213" s="52"/>
      <c r="VIR213" s="52"/>
      <c r="VIW213" s="52"/>
      <c r="VJB213" s="52"/>
      <c r="VJG213" s="52"/>
      <c r="VJL213" s="52"/>
      <c r="VJQ213" s="52"/>
      <c r="VJV213" s="52"/>
      <c r="VKA213" s="52"/>
      <c r="VKF213" s="52"/>
      <c r="VKK213" s="52"/>
      <c r="VKP213" s="52"/>
      <c r="VKU213" s="52"/>
      <c r="VKZ213" s="52"/>
      <c r="VLE213" s="52"/>
      <c r="VLJ213" s="52"/>
      <c r="VLO213" s="52"/>
      <c r="VLT213" s="52"/>
      <c r="VLY213" s="52"/>
      <c r="VMD213" s="52"/>
      <c r="VMI213" s="52"/>
      <c r="VMN213" s="52"/>
      <c r="VMS213" s="52"/>
      <c r="VMX213" s="52"/>
      <c r="VNC213" s="52"/>
      <c r="VNH213" s="52"/>
      <c r="VNM213" s="52"/>
      <c r="VNR213" s="52"/>
      <c r="VNW213" s="52"/>
      <c r="VOB213" s="52"/>
      <c r="VOG213" s="52"/>
      <c r="VOL213" s="52"/>
      <c r="VOQ213" s="52"/>
      <c r="VOV213" s="52"/>
      <c r="VPA213" s="52"/>
      <c r="VPF213" s="52"/>
      <c r="VPK213" s="52"/>
      <c r="VPP213" s="52"/>
      <c r="VPU213" s="52"/>
      <c r="VPZ213" s="52"/>
      <c r="VQE213" s="52"/>
      <c r="VQJ213" s="52"/>
      <c r="VQO213" s="52"/>
      <c r="VQT213" s="52"/>
      <c r="VQY213" s="52"/>
      <c r="VRD213" s="52"/>
      <c r="VRI213" s="52"/>
      <c r="VRN213" s="52"/>
      <c r="VRS213" s="52"/>
      <c r="VRX213" s="52"/>
      <c r="VSC213" s="52"/>
      <c r="VSH213" s="52"/>
      <c r="VSM213" s="52"/>
      <c r="VSR213" s="52"/>
      <c r="VSW213" s="52"/>
      <c r="VTB213" s="52"/>
      <c r="VTG213" s="52"/>
      <c r="VTL213" s="52"/>
      <c r="VTQ213" s="52"/>
      <c r="VTV213" s="52"/>
      <c r="VUA213" s="52"/>
      <c r="VUF213" s="52"/>
      <c r="VUK213" s="52"/>
      <c r="VUP213" s="52"/>
      <c r="VUU213" s="52"/>
      <c r="VUZ213" s="52"/>
      <c r="VVE213" s="52"/>
      <c r="VVJ213" s="52"/>
      <c r="VVO213" s="52"/>
      <c r="VVT213" s="52"/>
      <c r="VVY213" s="52"/>
      <c r="VWD213" s="52"/>
      <c r="VWI213" s="52"/>
      <c r="VWN213" s="52"/>
      <c r="VWS213" s="52"/>
      <c r="VWX213" s="52"/>
      <c r="VXC213" s="52"/>
      <c r="VXH213" s="52"/>
      <c r="VXM213" s="52"/>
      <c r="VXR213" s="52"/>
      <c r="VXW213" s="52"/>
      <c r="VYB213" s="52"/>
      <c r="VYG213" s="52"/>
      <c r="VYL213" s="52"/>
      <c r="VYQ213" s="52"/>
      <c r="VYV213" s="52"/>
      <c r="VZA213" s="52"/>
      <c r="VZF213" s="52"/>
      <c r="VZK213" s="52"/>
      <c r="VZP213" s="52"/>
      <c r="VZU213" s="52"/>
      <c r="VZZ213" s="52"/>
      <c r="WAE213" s="52"/>
      <c r="WAJ213" s="52"/>
      <c r="WAO213" s="52"/>
      <c r="WAT213" s="52"/>
      <c r="WAY213" s="52"/>
      <c r="WBD213" s="52"/>
      <c r="WBI213" s="52"/>
      <c r="WBN213" s="52"/>
      <c r="WBS213" s="52"/>
      <c r="WBX213" s="52"/>
      <c r="WCC213" s="52"/>
      <c r="WCH213" s="52"/>
      <c r="WCM213" s="52"/>
      <c r="WCR213" s="52"/>
      <c r="WCW213" s="52"/>
      <c r="WDB213" s="52"/>
      <c r="WDG213" s="52"/>
      <c r="WDL213" s="52"/>
      <c r="WDQ213" s="52"/>
      <c r="WDV213" s="52"/>
      <c r="WEA213" s="52"/>
      <c r="WEF213" s="52"/>
      <c r="WEK213" s="52"/>
      <c r="WEP213" s="52"/>
      <c r="WEU213" s="52"/>
      <c r="WEZ213" s="52"/>
      <c r="WFE213" s="52"/>
      <c r="WFJ213" s="52"/>
      <c r="WFO213" s="52"/>
      <c r="WFT213" s="52"/>
      <c r="WFY213" s="52"/>
      <c r="WGD213" s="52"/>
      <c r="WGI213" s="52"/>
      <c r="WGN213" s="52"/>
      <c r="WGS213" s="52"/>
      <c r="WGX213" s="52"/>
      <c r="WHC213" s="52"/>
      <c r="WHH213" s="52"/>
      <c r="WHM213" s="52"/>
      <c r="WHR213" s="52"/>
      <c r="WHW213" s="52"/>
      <c r="WIB213" s="52"/>
      <c r="WIG213" s="52"/>
      <c r="WIL213" s="52"/>
      <c r="WIQ213" s="52"/>
      <c r="WIV213" s="52"/>
      <c r="WJA213" s="52"/>
      <c r="WJF213" s="52"/>
      <c r="WJK213" s="52"/>
      <c r="WJP213" s="52"/>
      <c r="WJU213" s="52"/>
      <c r="WJZ213" s="52"/>
      <c r="WKE213" s="52"/>
      <c r="WKJ213" s="52"/>
      <c r="WKO213" s="52"/>
      <c r="WKT213" s="52"/>
      <c r="WKY213" s="52"/>
      <c r="WLD213" s="52"/>
      <c r="WLI213" s="52"/>
      <c r="WLN213" s="52"/>
      <c r="WLS213" s="52"/>
      <c r="WLX213" s="52"/>
      <c r="WMC213" s="52"/>
      <c r="WMH213" s="52"/>
      <c r="WMM213" s="52"/>
      <c r="WMR213" s="52"/>
      <c r="WMW213" s="52"/>
      <c r="WNB213" s="52"/>
      <c r="WNG213" s="52"/>
      <c r="WNL213" s="52"/>
      <c r="WNQ213" s="52"/>
      <c r="WNV213" s="52"/>
      <c r="WOA213" s="52"/>
      <c r="WOF213" s="52"/>
      <c r="WOK213" s="52"/>
      <c r="WOP213" s="52"/>
      <c r="WOU213" s="52"/>
      <c r="WOZ213" s="52"/>
      <c r="WPE213" s="52"/>
      <c r="WPJ213" s="52"/>
      <c r="WPO213" s="52"/>
      <c r="WPT213" s="52"/>
      <c r="WPY213" s="52"/>
      <c r="WQD213" s="52"/>
      <c r="WQI213" s="52"/>
      <c r="WQN213" s="52"/>
      <c r="WQS213" s="52"/>
      <c r="WQX213" s="52"/>
      <c r="WRC213" s="52"/>
      <c r="WRH213" s="52"/>
      <c r="WRM213" s="52"/>
      <c r="WRR213" s="52"/>
      <c r="WRW213" s="52"/>
      <c r="WSB213" s="52"/>
      <c r="WSG213" s="52"/>
      <c r="WSL213" s="52"/>
      <c r="WSQ213" s="52"/>
      <c r="WSV213" s="52"/>
      <c r="WTA213" s="52"/>
      <c r="WTF213" s="52"/>
      <c r="WTK213" s="52"/>
      <c r="WTP213" s="52"/>
      <c r="WTU213" s="52"/>
      <c r="WTZ213" s="52"/>
      <c r="WUE213" s="52"/>
      <c r="WUJ213" s="52"/>
      <c r="WUO213" s="52"/>
      <c r="WUT213" s="52"/>
      <c r="WUY213" s="52"/>
      <c r="WVD213" s="52"/>
      <c r="WVI213" s="52"/>
      <c r="WVN213" s="52"/>
      <c r="WVS213" s="52"/>
      <c r="WVX213" s="52"/>
      <c r="WWC213" s="52"/>
      <c r="WWH213" s="52"/>
      <c r="WWM213" s="52"/>
      <c r="WWR213" s="52"/>
      <c r="WWW213" s="52"/>
      <c r="WXB213" s="52"/>
      <c r="WXG213" s="52"/>
      <c r="WXL213" s="52"/>
      <c r="WXQ213" s="52"/>
      <c r="WXV213" s="52"/>
      <c r="WYA213" s="52"/>
      <c r="WYF213" s="52"/>
      <c r="WYK213" s="52"/>
      <c r="WYP213" s="52"/>
      <c r="WYU213" s="52"/>
      <c r="WYZ213" s="52"/>
      <c r="WZE213" s="52"/>
      <c r="WZJ213" s="52"/>
      <c r="WZO213" s="52"/>
      <c r="WZT213" s="52"/>
      <c r="WZY213" s="52"/>
      <c r="XAD213" s="52"/>
      <c r="XAI213" s="52"/>
      <c r="XAN213" s="52"/>
      <c r="XAS213" s="52"/>
      <c r="XAX213" s="52"/>
      <c r="XBC213" s="52"/>
      <c r="XBH213" s="52"/>
      <c r="XBM213" s="52"/>
      <c r="XBR213" s="52"/>
      <c r="XBW213" s="52"/>
      <c r="XCB213" s="52"/>
      <c r="XCG213" s="52"/>
      <c r="XCL213" s="52"/>
      <c r="XCQ213" s="52"/>
      <c r="XCV213" s="52"/>
      <c r="XDA213" s="52"/>
      <c r="XDF213" s="52"/>
      <c r="XDK213" s="52"/>
      <c r="XDP213" s="52"/>
      <c r="XDU213" s="52"/>
      <c r="XDZ213" s="52"/>
      <c r="XEE213" s="52"/>
      <c r="XEJ213" s="52"/>
      <c r="XEO213" s="52"/>
      <c r="XET213" s="52"/>
      <c r="XEY213" s="52"/>
      <c r="XFD213" s="52"/>
    </row>
    <row r="214" spans="1:16384" s="41" customFormat="1" ht="15" customHeight="1" x14ac:dyDescent="0.4">
      <c r="A214" s="47"/>
      <c r="B214" s="110" t="s">
        <v>165</v>
      </c>
      <c r="C214" s="110"/>
      <c r="D214" s="110"/>
      <c r="E214" s="110"/>
      <c r="F214" s="48"/>
      <c r="G214" s="48"/>
      <c r="H214" s="54" t="s">
        <v>178</v>
      </c>
      <c r="I214" s="92"/>
      <c r="J214" s="43" t="str">
        <f>IF(H214="Select","",IF(AND($H$213="Yes",H214&lt;&gt;"Yes"),"This criterion needs to be met. Submittal may be rejected without the information.",""))</f>
        <v/>
      </c>
      <c r="K214" s="44"/>
    </row>
    <row r="215" spans="1:16384" s="41" customFormat="1" ht="15" customHeight="1" x14ac:dyDescent="0.4">
      <c r="A215" s="47"/>
      <c r="B215" s="110" t="s">
        <v>164</v>
      </c>
      <c r="C215" s="110"/>
      <c r="D215" s="110"/>
      <c r="E215" s="110"/>
      <c r="F215" s="48"/>
      <c r="G215" s="48"/>
      <c r="H215" s="54" t="s">
        <v>178</v>
      </c>
      <c r="I215" s="92"/>
      <c r="J215" s="43" t="str">
        <f t="shared" ref="J215:J218" si="10">IF(H215="Select","",IF(AND($H$213="Yes",H215&lt;&gt;"Yes"),"This criterion needs to be met. Submittal may be rejected without the information.",""))</f>
        <v/>
      </c>
      <c r="K215" s="44"/>
    </row>
    <row r="216" spans="1:16384" s="41" customFormat="1" ht="15" customHeight="1" x14ac:dyDescent="0.4">
      <c r="A216" s="47"/>
      <c r="B216" s="110" t="s">
        <v>258</v>
      </c>
      <c r="C216" s="110"/>
      <c r="D216" s="110"/>
      <c r="E216" s="110"/>
      <c r="F216" s="48"/>
      <c r="G216" s="48"/>
      <c r="H216" s="54" t="s">
        <v>178</v>
      </c>
      <c r="I216" s="92"/>
      <c r="J216" s="43" t="str">
        <f t="shared" si="10"/>
        <v/>
      </c>
      <c r="K216" s="44"/>
    </row>
    <row r="217" spans="1:16384" s="41" customFormat="1" ht="15" customHeight="1" x14ac:dyDescent="0.4">
      <c r="A217" s="47"/>
      <c r="B217" s="110" t="s">
        <v>166</v>
      </c>
      <c r="C217" s="110"/>
      <c r="D217" s="110"/>
      <c r="E217" s="110"/>
      <c r="F217" s="48"/>
      <c r="G217" s="48"/>
      <c r="H217" s="54" t="s">
        <v>178</v>
      </c>
      <c r="I217" s="92"/>
      <c r="J217" s="43" t="str">
        <f t="shared" si="10"/>
        <v/>
      </c>
      <c r="K217" s="44"/>
    </row>
    <row r="218" spans="1:16384" s="41" customFormat="1" ht="30" customHeight="1" x14ac:dyDescent="0.4">
      <c r="A218" s="47"/>
      <c r="B218" s="110" t="s">
        <v>167</v>
      </c>
      <c r="C218" s="110"/>
      <c r="D218" s="110"/>
      <c r="E218" s="110"/>
      <c r="F218" s="48"/>
      <c r="G218" s="48"/>
      <c r="H218" s="54" t="s">
        <v>178</v>
      </c>
      <c r="I218" s="92"/>
      <c r="J218" s="43" t="str">
        <f t="shared" si="10"/>
        <v/>
      </c>
      <c r="K218" s="56" t="s">
        <v>168</v>
      </c>
    </row>
    <row r="219" spans="1:16384" ht="30" customHeight="1" thickBot="1" x14ac:dyDescent="0.65">
      <c r="A219" s="30" t="s">
        <v>203</v>
      </c>
      <c r="B219" s="31"/>
      <c r="C219" s="31"/>
      <c r="D219" s="31"/>
      <c r="E219" s="31"/>
      <c r="F219" s="31"/>
      <c r="G219" s="31"/>
      <c r="H219" s="32"/>
    </row>
    <row r="220" spans="1:16384" s="4" customFormat="1" ht="7.15" customHeight="1" x14ac:dyDescent="0.6">
      <c r="A220" s="27"/>
      <c r="B220" s="28"/>
      <c r="C220" s="28"/>
      <c r="D220" s="28"/>
      <c r="E220" s="28"/>
      <c r="F220" s="28"/>
      <c r="G220" s="28"/>
      <c r="H220" s="29"/>
      <c r="I220" s="86"/>
      <c r="J220" s="24"/>
      <c r="K220" s="17"/>
      <c r="N220" s="7"/>
      <c r="S220" s="7"/>
      <c r="X220" s="7"/>
      <c r="AC220" s="7"/>
      <c r="AH220" s="7"/>
      <c r="AM220" s="7"/>
      <c r="AR220" s="7"/>
      <c r="AW220" s="7"/>
      <c r="BB220" s="7"/>
      <c r="BG220" s="7"/>
      <c r="BL220" s="7"/>
      <c r="BQ220" s="7"/>
      <c r="BV220" s="7"/>
      <c r="CA220" s="7"/>
      <c r="CF220" s="7"/>
      <c r="CK220" s="7"/>
      <c r="CP220" s="7"/>
      <c r="CU220" s="7"/>
      <c r="CZ220" s="7"/>
      <c r="DE220" s="7"/>
      <c r="DJ220" s="7"/>
      <c r="DO220" s="7"/>
      <c r="DT220" s="7"/>
      <c r="DY220" s="7"/>
      <c r="ED220" s="7"/>
      <c r="EI220" s="7"/>
      <c r="EN220" s="7"/>
      <c r="ES220" s="7"/>
      <c r="EX220" s="7"/>
      <c r="FC220" s="7"/>
      <c r="FH220" s="7"/>
      <c r="FM220" s="7"/>
      <c r="FR220" s="7"/>
      <c r="FW220" s="7"/>
      <c r="GB220" s="7"/>
      <c r="GG220" s="7"/>
      <c r="GL220" s="7"/>
      <c r="GQ220" s="7"/>
      <c r="GV220" s="7"/>
      <c r="HA220" s="7"/>
      <c r="HF220" s="7"/>
      <c r="HK220" s="7"/>
      <c r="HP220" s="7"/>
      <c r="HU220" s="7"/>
      <c r="HZ220" s="7"/>
      <c r="IE220" s="7"/>
      <c r="IJ220" s="7"/>
      <c r="IO220" s="7"/>
      <c r="IT220" s="7"/>
      <c r="IY220" s="7"/>
      <c r="JD220" s="7"/>
      <c r="JI220" s="7"/>
      <c r="JN220" s="7"/>
      <c r="JS220" s="7"/>
      <c r="JX220" s="7"/>
      <c r="KC220" s="7"/>
      <c r="KH220" s="7"/>
      <c r="KM220" s="7"/>
      <c r="KR220" s="7"/>
      <c r="KW220" s="7"/>
      <c r="LB220" s="7"/>
      <c r="LG220" s="7"/>
      <c r="LL220" s="7"/>
      <c r="LQ220" s="7"/>
      <c r="LV220" s="7"/>
      <c r="MA220" s="7"/>
      <c r="MF220" s="7"/>
      <c r="MK220" s="7"/>
      <c r="MP220" s="7"/>
      <c r="MU220" s="7"/>
      <c r="MZ220" s="7"/>
      <c r="NE220" s="7"/>
      <c r="NJ220" s="7"/>
      <c r="NO220" s="7"/>
      <c r="NT220" s="7"/>
      <c r="NY220" s="7"/>
      <c r="OD220" s="7"/>
      <c r="OI220" s="7"/>
      <c r="ON220" s="7"/>
      <c r="OS220" s="7"/>
      <c r="OX220" s="7"/>
      <c r="PC220" s="7"/>
      <c r="PH220" s="7"/>
      <c r="PM220" s="7"/>
      <c r="PR220" s="7"/>
      <c r="PW220" s="7"/>
      <c r="QB220" s="7"/>
      <c r="QG220" s="7"/>
      <c r="QL220" s="7"/>
      <c r="QQ220" s="7"/>
      <c r="QV220" s="7"/>
      <c r="RA220" s="7"/>
      <c r="RF220" s="7"/>
      <c r="RK220" s="7"/>
      <c r="RP220" s="7"/>
      <c r="RU220" s="7"/>
      <c r="RZ220" s="7"/>
      <c r="SE220" s="7"/>
      <c r="SJ220" s="7"/>
      <c r="SO220" s="7"/>
      <c r="ST220" s="7"/>
      <c r="SY220" s="7"/>
      <c r="TD220" s="7"/>
      <c r="TI220" s="7"/>
      <c r="TN220" s="7"/>
      <c r="TS220" s="7"/>
      <c r="TX220" s="7"/>
      <c r="UC220" s="7"/>
      <c r="UH220" s="7"/>
      <c r="UM220" s="7"/>
      <c r="UR220" s="7"/>
      <c r="UW220" s="7"/>
      <c r="VB220" s="7"/>
      <c r="VG220" s="7"/>
      <c r="VL220" s="7"/>
      <c r="VQ220" s="7"/>
      <c r="VV220" s="7"/>
      <c r="WA220" s="7"/>
      <c r="WF220" s="7"/>
      <c r="WK220" s="7"/>
      <c r="WP220" s="7"/>
      <c r="WU220" s="7"/>
      <c r="WZ220" s="7"/>
      <c r="XE220" s="7"/>
      <c r="XJ220" s="7"/>
      <c r="XO220" s="7"/>
      <c r="XT220" s="7"/>
      <c r="XY220" s="7"/>
      <c r="YD220" s="7"/>
      <c r="YI220" s="7"/>
      <c r="YN220" s="7"/>
      <c r="YS220" s="7"/>
      <c r="YX220" s="7"/>
      <c r="ZC220" s="7"/>
      <c r="ZH220" s="7"/>
      <c r="ZM220" s="7"/>
      <c r="ZR220" s="7"/>
      <c r="ZW220" s="7"/>
      <c r="AAB220" s="7"/>
      <c r="AAG220" s="7"/>
      <c r="AAL220" s="7"/>
      <c r="AAQ220" s="7"/>
      <c r="AAV220" s="7"/>
      <c r="ABA220" s="7"/>
      <c r="ABF220" s="7"/>
      <c r="ABK220" s="7"/>
      <c r="ABP220" s="7"/>
      <c r="ABU220" s="7"/>
      <c r="ABZ220" s="7"/>
      <c r="ACE220" s="7"/>
      <c r="ACJ220" s="7"/>
      <c r="ACO220" s="7"/>
      <c r="ACT220" s="7"/>
      <c r="ACY220" s="7"/>
      <c r="ADD220" s="7"/>
      <c r="ADI220" s="7"/>
      <c r="ADN220" s="7"/>
      <c r="ADS220" s="7"/>
      <c r="ADX220" s="7"/>
      <c r="AEC220" s="7"/>
      <c r="AEH220" s="7"/>
      <c r="AEM220" s="7"/>
      <c r="AER220" s="7"/>
      <c r="AEW220" s="7"/>
      <c r="AFB220" s="7"/>
      <c r="AFG220" s="7"/>
      <c r="AFL220" s="7"/>
      <c r="AFQ220" s="7"/>
      <c r="AFV220" s="7"/>
      <c r="AGA220" s="7"/>
      <c r="AGF220" s="7"/>
      <c r="AGK220" s="7"/>
      <c r="AGP220" s="7"/>
      <c r="AGU220" s="7"/>
      <c r="AGZ220" s="7"/>
      <c r="AHE220" s="7"/>
      <c r="AHJ220" s="7"/>
      <c r="AHO220" s="7"/>
      <c r="AHT220" s="7"/>
      <c r="AHY220" s="7"/>
      <c r="AID220" s="7"/>
      <c r="AII220" s="7"/>
      <c r="AIN220" s="7"/>
      <c r="AIS220" s="7"/>
      <c r="AIX220" s="7"/>
      <c r="AJC220" s="7"/>
      <c r="AJH220" s="7"/>
      <c r="AJM220" s="7"/>
      <c r="AJR220" s="7"/>
      <c r="AJW220" s="7"/>
      <c r="AKB220" s="7"/>
      <c r="AKG220" s="7"/>
      <c r="AKL220" s="7"/>
      <c r="AKQ220" s="7"/>
      <c r="AKV220" s="7"/>
      <c r="ALA220" s="7"/>
      <c r="ALF220" s="7"/>
      <c r="ALK220" s="7"/>
      <c r="ALP220" s="7"/>
      <c r="ALU220" s="7"/>
      <c r="ALZ220" s="7"/>
      <c r="AME220" s="7"/>
      <c r="AMJ220" s="7"/>
      <c r="AMO220" s="7"/>
      <c r="AMT220" s="7"/>
      <c r="AMY220" s="7"/>
      <c r="AND220" s="7"/>
      <c r="ANI220" s="7"/>
      <c r="ANN220" s="7"/>
      <c r="ANS220" s="7"/>
      <c r="ANX220" s="7"/>
      <c r="AOC220" s="7"/>
      <c r="AOH220" s="7"/>
      <c r="AOM220" s="7"/>
      <c r="AOR220" s="7"/>
      <c r="AOW220" s="7"/>
      <c r="APB220" s="7"/>
      <c r="APG220" s="7"/>
      <c r="APL220" s="7"/>
      <c r="APQ220" s="7"/>
      <c r="APV220" s="7"/>
      <c r="AQA220" s="7"/>
      <c r="AQF220" s="7"/>
      <c r="AQK220" s="7"/>
      <c r="AQP220" s="7"/>
      <c r="AQU220" s="7"/>
      <c r="AQZ220" s="7"/>
      <c r="ARE220" s="7"/>
      <c r="ARJ220" s="7"/>
      <c r="ARO220" s="7"/>
      <c r="ART220" s="7"/>
      <c r="ARY220" s="7"/>
      <c r="ASD220" s="7"/>
      <c r="ASI220" s="7"/>
      <c r="ASN220" s="7"/>
      <c r="ASS220" s="7"/>
      <c r="ASX220" s="7"/>
      <c r="ATC220" s="7"/>
      <c r="ATH220" s="7"/>
      <c r="ATM220" s="7"/>
      <c r="ATR220" s="7"/>
      <c r="ATW220" s="7"/>
      <c r="AUB220" s="7"/>
      <c r="AUG220" s="7"/>
      <c r="AUL220" s="7"/>
      <c r="AUQ220" s="7"/>
      <c r="AUV220" s="7"/>
      <c r="AVA220" s="7"/>
      <c r="AVF220" s="7"/>
      <c r="AVK220" s="7"/>
      <c r="AVP220" s="7"/>
      <c r="AVU220" s="7"/>
      <c r="AVZ220" s="7"/>
      <c r="AWE220" s="7"/>
      <c r="AWJ220" s="7"/>
      <c r="AWO220" s="7"/>
      <c r="AWT220" s="7"/>
      <c r="AWY220" s="7"/>
      <c r="AXD220" s="7"/>
      <c r="AXI220" s="7"/>
      <c r="AXN220" s="7"/>
      <c r="AXS220" s="7"/>
      <c r="AXX220" s="7"/>
      <c r="AYC220" s="7"/>
      <c r="AYH220" s="7"/>
      <c r="AYM220" s="7"/>
      <c r="AYR220" s="7"/>
      <c r="AYW220" s="7"/>
      <c r="AZB220" s="7"/>
      <c r="AZG220" s="7"/>
      <c r="AZL220" s="7"/>
      <c r="AZQ220" s="7"/>
      <c r="AZV220" s="7"/>
      <c r="BAA220" s="7"/>
      <c r="BAF220" s="7"/>
      <c r="BAK220" s="7"/>
      <c r="BAP220" s="7"/>
      <c r="BAU220" s="7"/>
      <c r="BAZ220" s="7"/>
      <c r="BBE220" s="7"/>
      <c r="BBJ220" s="7"/>
      <c r="BBO220" s="7"/>
      <c r="BBT220" s="7"/>
      <c r="BBY220" s="7"/>
      <c r="BCD220" s="7"/>
      <c r="BCI220" s="7"/>
      <c r="BCN220" s="7"/>
      <c r="BCS220" s="7"/>
      <c r="BCX220" s="7"/>
      <c r="BDC220" s="7"/>
      <c r="BDH220" s="7"/>
      <c r="BDM220" s="7"/>
      <c r="BDR220" s="7"/>
      <c r="BDW220" s="7"/>
      <c r="BEB220" s="7"/>
      <c r="BEG220" s="7"/>
      <c r="BEL220" s="7"/>
      <c r="BEQ220" s="7"/>
      <c r="BEV220" s="7"/>
      <c r="BFA220" s="7"/>
      <c r="BFF220" s="7"/>
      <c r="BFK220" s="7"/>
      <c r="BFP220" s="7"/>
      <c r="BFU220" s="7"/>
      <c r="BFZ220" s="7"/>
      <c r="BGE220" s="7"/>
      <c r="BGJ220" s="7"/>
      <c r="BGO220" s="7"/>
      <c r="BGT220" s="7"/>
      <c r="BGY220" s="7"/>
      <c r="BHD220" s="7"/>
      <c r="BHI220" s="7"/>
      <c r="BHN220" s="7"/>
      <c r="BHS220" s="7"/>
      <c r="BHX220" s="7"/>
      <c r="BIC220" s="7"/>
      <c r="BIH220" s="7"/>
      <c r="BIM220" s="7"/>
      <c r="BIR220" s="7"/>
      <c r="BIW220" s="7"/>
      <c r="BJB220" s="7"/>
      <c r="BJG220" s="7"/>
      <c r="BJL220" s="7"/>
      <c r="BJQ220" s="7"/>
      <c r="BJV220" s="7"/>
      <c r="BKA220" s="7"/>
      <c r="BKF220" s="7"/>
      <c r="BKK220" s="7"/>
      <c r="BKP220" s="7"/>
      <c r="BKU220" s="7"/>
      <c r="BKZ220" s="7"/>
      <c r="BLE220" s="7"/>
      <c r="BLJ220" s="7"/>
      <c r="BLO220" s="7"/>
      <c r="BLT220" s="7"/>
      <c r="BLY220" s="7"/>
      <c r="BMD220" s="7"/>
      <c r="BMI220" s="7"/>
      <c r="BMN220" s="7"/>
      <c r="BMS220" s="7"/>
      <c r="BMX220" s="7"/>
      <c r="BNC220" s="7"/>
      <c r="BNH220" s="7"/>
      <c r="BNM220" s="7"/>
      <c r="BNR220" s="7"/>
      <c r="BNW220" s="7"/>
      <c r="BOB220" s="7"/>
      <c r="BOG220" s="7"/>
      <c r="BOL220" s="7"/>
      <c r="BOQ220" s="7"/>
      <c r="BOV220" s="7"/>
      <c r="BPA220" s="7"/>
      <c r="BPF220" s="7"/>
      <c r="BPK220" s="7"/>
      <c r="BPP220" s="7"/>
      <c r="BPU220" s="7"/>
      <c r="BPZ220" s="7"/>
      <c r="BQE220" s="7"/>
      <c r="BQJ220" s="7"/>
      <c r="BQO220" s="7"/>
      <c r="BQT220" s="7"/>
      <c r="BQY220" s="7"/>
      <c r="BRD220" s="7"/>
      <c r="BRI220" s="7"/>
      <c r="BRN220" s="7"/>
      <c r="BRS220" s="7"/>
      <c r="BRX220" s="7"/>
      <c r="BSC220" s="7"/>
      <c r="BSH220" s="7"/>
      <c r="BSM220" s="7"/>
      <c r="BSR220" s="7"/>
      <c r="BSW220" s="7"/>
      <c r="BTB220" s="7"/>
      <c r="BTG220" s="7"/>
      <c r="BTL220" s="7"/>
      <c r="BTQ220" s="7"/>
      <c r="BTV220" s="7"/>
      <c r="BUA220" s="7"/>
      <c r="BUF220" s="7"/>
      <c r="BUK220" s="7"/>
      <c r="BUP220" s="7"/>
      <c r="BUU220" s="7"/>
      <c r="BUZ220" s="7"/>
      <c r="BVE220" s="7"/>
      <c r="BVJ220" s="7"/>
      <c r="BVO220" s="7"/>
      <c r="BVT220" s="7"/>
      <c r="BVY220" s="7"/>
      <c r="BWD220" s="7"/>
      <c r="BWI220" s="7"/>
      <c r="BWN220" s="7"/>
      <c r="BWS220" s="7"/>
      <c r="BWX220" s="7"/>
      <c r="BXC220" s="7"/>
      <c r="BXH220" s="7"/>
      <c r="BXM220" s="7"/>
      <c r="BXR220" s="7"/>
      <c r="BXW220" s="7"/>
      <c r="BYB220" s="7"/>
      <c r="BYG220" s="7"/>
      <c r="BYL220" s="7"/>
      <c r="BYQ220" s="7"/>
      <c r="BYV220" s="7"/>
      <c r="BZA220" s="7"/>
      <c r="BZF220" s="7"/>
      <c r="BZK220" s="7"/>
      <c r="BZP220" s="7"/>
      <c r="BZU220" s="7"/>
      <c r="BZZ220" s="7"/>
      <c r="CAE220" s="7"/>
      <c r="CAJ220" s="7"/>
      <c r="CAO220" s="7"/>
      <c r="CAT220" s="7"/>
      <c r="CAY220" s="7"/>
      <c r="CBD220" s="7"/>
      <c r="CBI220" s="7"/>
      <c r="CBN220" s="7"/>
      <c r="CBS220" s="7"/>
      <c r="CBX220" s="7"/>
      <c r="CCC220" s="7"/>
      <c r="CCH220" s="7"/>
      <c r="CCM220" s="7"/>
      <c r="CCR220" s="7"/>
      <c r="CCW220" s="7"/>
      <c r="CDB220" s="7"/>
      <c r="CDG220" s="7"/>
      <c r="CDL220" s="7"/>
      <c r="CDQ220" s="7"/>
      <c r="CDV220" s="7"/>
      <c r="CEA220" s="7"/>
      <c r="CEF220" s="7"/>
      <c r="CEK220" s="7"/>
      <c r="CEP220" s="7"/>
      <c r="CEU220" s="7"/>
      <c r="CEZ220" s="7"/>
      <c r="CFE220" s="7"/>
      <c r="CFJ220" s="7"/>
      <c r="CFO220" s="7"/>
      <c r="CFT220" s="7"/>
      <c r="CFY220" s="7"/>
      <c r="CGD220" s="7"/>
      <c r="CGI220" s="7"/>
      <c r="CGN220" s="7"/>
      <c r="CGS220" s="7"/>
      <c r="CGX220" s="7"/>
      <c r="CHC220" s="7"/>
      <c r="CHH220" s="7"/>
      <c r="CHM220" s="7"/>
      <c r="CHR220" s="7"/>
      <c r="CHW220" s="7"/>
      <c r="CIB220" s="7"/>
      <c r="CIG220" s="7"/>
      <c r="CIL220" s="7"/>
      <c r="CIQ220" s="7"/>
      <c r="CIV220" s="7"/>
      <c r="CJA220" s="7"/>
      <c r="CJF220" s="7"/>
      <c r="CJK220" s="7"/>
      <c r="CJP220" s="7"/>
      <c r="CJU220" s="7"/>
      <c r="CJZ220" s="7"/>
      <c r="CKE220" s="7"/>
      <c r="CKJ220" s="7"/>
      <c r="CKO220" s="7"/>
      <c r="CKT220" s="7"/>
      <c r="CKY220" s="7"/>
      <c r="CLD220" s="7"/>
      <c r="CLI220" s="7"/>
      <c r="CLN220" s="7"/>
      <c r="CLS220" s="7"/>
      <c r="CLX220" s="7"/>
      <c r="CMC220" s="7"/>
      <c r="CMH220" s="7"/>
      <c r="CMM220" s="7"/>
      <c r="CMR220" s="7"/>
      <c r="CMW220" s="7"/>
      <c r="CNB220" s="7"/>
      <c r="CNG220" s="7"/>
      <c r="CNL220" s="7"/>
      <c r="CNQ220" s="7"/>
      <c r="CNV220" s="7"/>
      <c r="COA220" s="7"/>
      <c r="COF220" s="7"/>
      <c r="COK220" s="7"/>
      <c r="COP220" s="7"/>
      <c r="COU220" s="7"/>
      <c r="COZ220" s="7"/>
      <c r="CPE220" s="7"/>
      <c r="CPJ220" s="7"/>
      <c r="CPO220" s="7"/>
      <c r="CPT220" s="7"/>
      <c r="CPY220" s="7"/>
      <c r="CQD220" s="7"/>
      <c r="CQI220" s="7"/>
      <c r="CQN220" s="7"/>
      <c r="CQS220" s="7"/>
      <c r="CQX220" s="7"/>
      <c r="CRC220" s="7"/>
      <c r="CRH220" s="7"/>
      <c r="CRM220" s="7"/>
      <c r="CRR220" s="7"/>
      <c r="CRW220" s="7"/>
      <c r="CSB220" s="7"/>
      <c r="CSG220" s="7"/>
      <c r="CSL220" s="7"/>
      <c r="CSQ220" s="7"/>
      <c r="CSV220" s="7"/>
      <c r="CTA220" s="7"/>
      <c r="CTF220" s="7"/>
      <c r="CTK220" s="7"/>
      <c r="CTP220" s="7"/>
      <c r="CTU220" s="7"/>
      <c r="CTZ220" s="7"/>
      <c r="CUE220" s="7"/>
      <c r="CUJ220" s="7"/>
      <c r="CUO220" s="7"/>
      <c r="CUT220" s="7"/>
      <c r="CUY220" s="7"/>
      <c r="CVD220" s="7"/>
      <c r="CVI220" s="7"/>
      <c r="CVN220" s="7"/>
      <c r="CVS220" s="7"/>
      <c r="CVX220" s="7"/>
      <c r="CWC220" s="7"/>
      <c r="CWH220" s="7"/>
      <c r="CWM220" s="7"/>
      <c r="CWR220" s="7"/>
      <c r="CWW220" s="7"/>
      <c r="CXB220" s="7"/>
      <c r="CXG220" s="7"/>
      <c r="CXL220" s="7"/>
      <c r="CXQ220" s="7"/>
      <c r="CXV220" s="7"/>
      <c r="CYA220" s="7"/>
      <c r="CYF220" s="7"/>
      <c r="CYK220" s="7"/>
      <c r="CYP220" s="7"/>
      <c r="CYU220" s="7"/>
      <c r="CYZ220" s="7"/>
      <c r="CZE220" s="7"/>
      <c r="CZJ220" s="7"/>
      <c r="CZO220" s="7"/>
      <c r="CZT220" s="7"/>
      <c r="CZY220" s="7"/>
      <c r="DAD220" s="7"/>
      <c r="DAI220" s="7"/>
      <c r="DAN220" s="7"/>
      <c r="DAS220" s="7"/>
      <c r="DAX220" s="7"/>
      <c r="DBC220" s="7"/>
      <c r="DBH220" s="7"/>
      <c r="DBM220" s="7"/>
      <c r="DBR220" s="7"/>
      <c r="DBW220" s="7"/>
      <c r="DCB220" s="7"/>
      <c r="DCG220" s="7"/>
      <c r="DCL220" s="7"/>
      <c r="DCQ220" s="7"/>
      <c r="DCV220" s="7"/>
      <c r="DDA220" s="7"/>
      <c r="DDF220" s="7"/>
      <c r="DDK220" s="7"/>
      <c r="DDP220" s="7"/>
      <c r="DDU220" s="7"/>
      <c r="DDZ220" s="7"/>
      <c r="DEE220" s="7"/>
      <c r="DEJ220" s="7"/>
      <c r="DEO220" s="7"/>
      <c r="DET220" s="7"/>
      <c r="DEY220" s="7"/>
      <c r="DFD220" s="7"/>
      <c r="DFI220" s="7"/>
      <c r="DFN220" s="7"/>
      <c r="DFS220" s="7"/>
      <c r="DFX220" s="7"/>
      <c r="DGC220" s="7"/>
      <c r="DGH220" s="7"/>
      <c r="DGM220" s="7"/>
      <c r="DGR220" s="7"/>
      <c r="DGW220" s="7"/>
      <c r="DHB220" s="7"/>
      <c r="DHG220" s="7"/>
      <c r="DHL220" s="7"/>
      <c r="DHQ220" s="7"/>
      <c r="DHV220" s="7"/>
      <c r="DIA220" s="7"/>
      <c r="DIF220" s="7"/>
      <c r="DIK220" s="7"/>
      <c r="DIP220" s="7"/>
      <c r="DIU220" s="7"/>
      <c r="DIZ220" s="7"/>
      <c r="DJE220" s="7"/>
      <c r="DJJ220" s="7"/>
      <c r="DJO220" s="7"/>
      <c r="DJT220" s="7"/>
      <c r="DJY220" s="7"/>
      <c r="DKD220" s="7"/>
      <c r="DKI220" s="7"/>
      <c r="DKN220" s="7"/>
      <c r="DKS220" s="7"/>
      <c r="DKX220" s="7"/>
      <c r="DLC220" s="7"/>
      <c r="DLH220" s="7"/>
      <c r="DLM220" s="7"/>
      <c r="DLR220" s="7"/>
      <c r="DLW220" s="7"/>
      <c r="DMB220" s="7"/>
      <c r="DMG220" s="7"/>
      <c r="DML220" s="7"/>
      <c r="DMQ220" s="7"/>
      <c r="DMV220" s="7"/>
      <c r="DNA220" s="7"/>
      <c r="DNF220" s="7"/>
      <c r="DNK220" s="7"/>
      <c r="DNP220" s="7"/>
      <c r="DNU220" s="7"/>
      <c r="DNZ220" s="7"/>
      <c r="DOE220" s="7"/>
      <c r="DOJ220" s="7"/>
      <c r="DOO220" s="7"/>
      <c r="DOT220" s="7"/>
      <c r="DOY220" s="7"/>
      <c r="DPD220" s="7"/>
      <c r="DPI220" s="7"/>
      <c r="DPN220" s="7"/>
      <c r="DPS220" s="7"/>
      <c r="DPX220" s="7"/>
      <c r="DQC220" s="7"/>
      <c r="DQH220" s="7"/>
      <c r="DQM220" s="7"/>
      <c r="DQR220" s="7"/>
      <c r="DQW220" s="7"/>
      <c r="DRB220" s="7"/>
      <c r="DRG220" s="7"/>
      <c r="DRL220" s="7"/>
      <c r="DRQ220" s="7"/>
      <c r="DRV220" s="7"/>
      <c r="DSA220" s="7"/>
      <c r="DSF220" s="7"/>
      <c r="DSK220" s="7"/>
      <c r="DSP220" s="7"/>
      <c r="DSU220" s="7"/>
      <c r="DSZ220" s="7"/>
      <c r="DTE220" s="7"/>
      <c r="DTJ220" s="7"/>
      <c r="DTO220" s="7"/>
      <c r="DTT220" s="7"/>
      <c r="DTY220" s="7"/>
      <c r="DUD220" s="7"/>
      <c r="DUI220" s="7"/>
      <c r="DUN220" s="7"/>
      <c r="DUS220" s="7"/>
      <c r="DUX220" s="7"/>
      <c r="DVC220" s="7"/>
      <c r="DVH220" s="7"/>
      <c r="DVM220" s="7"/>
      <c r="DVR220" s="7"/>
      <c r="DVW220" s="7"/>
      <c r="DWB220" s="7"/>
      <c r="DWG220" s="7"/>
      <c r="DWL220" s="7"/>
      <c r="DWQ220" s="7"/>
      <c r="DWV220" s="7"/>
      <c r="DXA220" s="7"/>
      <c r="DXF220" s="7"/>
      <c r="DXK220" s="7"/>
      <c r="DXP220" s="7"/>
      <c r="DXU220" s="7"/>
      <c r="DXZ220" s="7"/>
      <c r="DYE220" s="7"/>
      <c r="DYJ220" s="7"/>
      <c r="DYO220" s="7"/>
      <c r="DYT220" s="7"/>
      <c r="DYY220" s="7"/>
      <c r="DZD220" s="7"/>
      <c r="DZI220" s="7"/>
      <c r="DZN220" s="7"/>
      <c r="DZS220" s="7"/>
      <c r="DZX220" s="7"/>
      <c r="EAC220" s="7"/>
      <c r="EAH220" s="7"/>
      <c r="EAM220" s="7"/>
      <c r="EAR220" s="7"/>
      <c r="EAW220" s="7"/>
      <c r="EBB220" s="7"/>
      <c r="EBG220" s="7"/>
      <c r="EBL220" s="7"/>
      <c r="EBQ220" s="7"/>
      <c r="EBV220" s="7"/>
      <c r="ECA220" s="7"/>
      <c r="ECF220" s="7"/>
      <c r="ECK220" s="7"/>
      <c r="ECP220" s="7"/>
      <c r="ECU220" s="7"/>
      <c r="ECZ220" s="7"/>
      <c r="EDE220" s="7"/>
      <c r="EDJ220" s="7"/>
      <c r="EDO220" s="7"/>
      <c r="EDT220" s="7"/>
      <c r="EDY220" s="7"/>
      <c r="EED220" s="7"/>
      <c r="EEI220" s="7"/>
      <c r="EEN220" s="7"/>
      <c r="EES220" s="7"/>
      <c r="EEX220" s="7"/>
      <c r="EFC220" s="7"/>
      <c r="EFH220" s="7"/>
      <c r="EFM220" s="7"/>
      <c r="EFR220" s="7"/>
      <c r="EFW220" s="7"/>
      <c r="EGB220" s="7"/>
      <c r="EGG220" s="7"/>
      <c r="EGL220" s="7"/>
      <c r="EGQ220" s="7"/>
      <c r="EGV220" s="7"/>
      <c r="EHA220" s="7"/>
      <c r="EHF220" s="7"/>
      <c r="EHK220" s="7"/>
      <c r="EHP220" s="7"/>
      <c r="EHU220" s="7"/>
      <c r="EHZ220" s="7"/>
      <c r="EIE220" s="7"/>
      <c r="EIJ220" s="7"/>
      <c r="EIO220" s="7"/>
      <c r="EIT220" s="7"/>
      <c r="EIY220" s="7"/>
      <c r="EJD220" s="7"/>
      <c r="EJI220" s="7"/>
      <c r="EJN220" s="7"/>
      <c r="EJS220" s="7"/>
      <c r="EJX220" s="7"/>
      <c r="EKC220" s="7"/>
      <c r="EKH220" s="7"/>
      <c r="EKM220" s="7"/>
      <c r="EKR220" s="7"/>
      <c r="EKW220" s="7"/>
      <c r="ELB220" s="7"/>
      <c r="ELG220" s="7"/>
      <c r="ELL220" s="7"/>
      <c r="ELQ220" s="7"/>
      <c r="ELV220" s="7"/>
      <c r="EMA220" s="7"/>
      <c r="EMF220" s="7"/>
      <c r="EMK220" s="7"/>
      <c r="EMP220" s="7"/>
      <c r="EMU220" s="7"/>
      <c r="EMZ220" s="7"/>
      <c r="ENE220" s="7"/>
      <c r="ENJ220" s="7"/>
      <c r="ENO220" s="7"/>
      <c r="ENT220" s="7"/>
      <c r="ENY220" s="7"/>
      <c r="EOD220" s="7"/>
      <c r="EOI220" s="7"/>
      <c r="EON220" s="7"/>
      <c r="EOS220" s="7"/>
      <c r="EOX220" s="7"/>
      <c r="EPC220" s="7"/>
      <c r="EPH220" s="7"/>
      <c r="EPM220" s="7"/>
      <c r="EPR220" s="7"/>
      <c r="EPW220" s="7"/>
      <c r="EQB220" s="7"/>
      <c r="EQG220" s="7"/>
      <c r="EQL220" s="7"/>
      <c r="EQQ220" s="7"/>
      <c r="EQV220" s="7"/>
      <c r="ERA220" s="7"/>
      <c r="ERF220" s="7"/>
      <c r="ERK220" s="7"/>
      <c r="ERP220" s="7"/>
      <c r="ERU220" s="7"/>
      <c r="ERZ220" s="7"/>
      <c r="ESE220" s="7"/>
      <c r="ESJ220" s="7"/>
      <c r="ESO220" s="7"/>
      <c r="EST220" s="7"/>
      <c r="ESY220" s="7"/>
      <c r="ETD220" s="7"/>
      <c r="ETI220" s="7"/>
      <c r="ETN220" s="7"/>
      <c r="ETS220" s="7"/>
      <c r="ETX220" s="7"/>
      <c r="EUC220" s="7"/>
      <c r="EUH220" s="7"/>
      <c r="EUM220" s="7"/>
      <c r="EUR220" s="7"/>
      <c r="EUW220" s="7"/>
      <c r="EVB220" s="7"/>
      <c r="EVG220" s="7"/>
      <c r="EVL220" s="7"/>
      <c r="EVQ220" s="7"/>
      <c r="EVV220" s="7"/>
      <c r="EWA220" s="7"/>
      <c r="EWF220" s="7"/>
      <c r="EWK220" s="7"/>
      <c r="EWP220" s="7"/>
      <c r="EWU220" s="7"/>
      <c r="EWZ220" s="7"/>
      <c r="EXE220" s="7"/>
      <c r="EXJ220" s="7"/>
      <c r="EXO220" s="7"/>
      <c r="EXT220" s="7"/>
      <c r="EXY220" s="7"/>
      <c r="EYD220" s="7"/>
      <c r="EYI220" s="7"/>
      <c r="EYN220" s="7"/>
      <c r="EYS220" s="7"/>
      <c r="EYX220" s="7"/>
      <c r="EZC220" s="7"/>
      <c r="EZH220" s="7"/>
      <c r="EZM220" s="7"/>
      <c r="EZR220" s="7"/>
      <c r="EZW220" s="7"/>
      <c r="FAB220" s="7"/>
      <c r="FAG220" s="7"/>
      <c r="FAL220" s="7"/>
      <c r="FAQ220" s="7"/>
      <c r="FAV220" s="7"/>
      <c r="FBA220" s="7"/>
      <c r="FBF220" s="7"/>
      <c r="FBK220" s="7"/>
      <c r="FBP220" s="7"/>
      <c r="FBU220" s="7"/>
      <c r="FBZ220" s="7"/>
      <c r="FCE220" s="7"/>
      <c r="FCJ220" s="7"/>
      <c r="FCO220" s="7"/>
      <c r="FCT220" s="7"/>
      <c r="FCY220" s="7"/>
      <c r="FDD220" s="7"/>
      <c r="FDI220" s="7"/>
      <c r="FDN220" s="7"/>
      <c r="FDS220" s="7"/>
      <c r="FDX220" s="7"/>
      <c r="FEC220" s="7"/>
      <c r="FEH220" s="7"/>
      <c r="FEM220" s="7"/>
      <c r="FER220" s="7"/>
      <c r="FEW220" s="7"/>
      <c r="FFB220" s="7"/>
      <c r="FFG220" s="7"/>
      <c r="FFL220" s="7"/>
      <c r="FFQ220" s="7"/>
      <c r="FFV220" s="7"/>
      <c r="FGA220" s="7"/>
      <c r="FGF220" s="7"/>
      <c r="FGK220" s="7"/>
      <c r="FGP220" s="7"/>
      <c r="FGU220" s="7"/>
      <c r="FGZ220" s="7"/>
      <c r="FHE220" s="7"/>
      <c r="FHJ220" s="7"/>
      <c r="FHO220" s="7"/>
      <c r="FHT220" s="7"/>
      <c r="FHY220" s="7"/>
      <c r="FID220" s="7"/>
      <c r="FII220" s="7"/>
      <c r="FIN220" s="7"/>
      <c r="FIS220" s="7"/>
      <c r="FIX220" s="7"/>
      <c r="FJC220" s="7"/>
      <c r="FJH220" s="7"/>
      <c r="FJM220" s="7"/>
      <c r="FJR220" s="7"/>
      <c r="FJW220" s="7"/>
      <c r="FKB220" s="7"/>
      <c r="FKG220" s="7"/>
      <c r="FKL220" s="7"/>
      <c r="FKQ220" s="7"/>
      <c r="FKV220" s="7"/>
      <c r="FLA220" s="7"/>
      <c r="FLF220" s="7"/>
      <c r="FLK220" s="7"/>
      <c r="FLP220" s="7"/>
      <c r="FLU220" s="7"/>
      <c r="FLZ220" s="7"/>
      <c r="FME220" s="7"/>
      <c r="FMJ220" s="7"/>
      <c r="FMO220" s="7"/>
      <c r="FMT220" s="7"/>
      <c r="FMY220" s="7"/>
      <c r="FND220" s="7"/>
      <c r="FNI220" s="7"/>
      <c r="FNN220" s="7"/>
      <c r="FNS220" s="7"/>
      <c r="FNX220" s="7"/>
      <c r="FOC220" s="7"/>
      <c r="FOH220" s="7"/>
      <c r="FOM220" s="7"/>
      <c r="FOR220" s="7"/>
      <c r="FOW220" s="7"/>
      <c r="FPB220" s="7"/>
      <c r="FPG220" s="7"/>
      <c r="FPL220" s="7"/>
      <c r="FPQ220" s="7"/>
      <c r="FPV220" s="7"/>
      <c r="FQA220" s="7"/>
      <c r="FQF220" s="7"/>
      <c r="FQK220" s="7"/>
      <c r="FQP220" s="7"/>
      <c r="FQU220" s="7"/>
      <c r="FQZ220" s="7"/>
      <c r="FRE220" s="7"/>
      <c r="FRJ220" s="7"/>
      <c r="FRO220" s="7"/>
      <c r="FRT220" s="7"/>
      <c r="FRY220" s="7"/>
      <c r="FSD220" s="7"/>
      <c r="FSI220" s="7"/>
      <c r="FSN220" s="7"/>
      <c r="FSS220" s="7"/>
      <c r="FSX220" s="7"/>
      <c r="FTC220" s="7"/>
      <c r="FTH220" s="7"/>
      <c r="FTM220" s="7"/>
      <c r="FTR220" s="7"/>
      <c r="FTW220" s="7"/>
      <c r="FUB220" s="7"/>
      <c r="FUG220" s="7"/>
      <c r="FUL220" s="7"/>
      <c r="FUQ220" s="7"/>
      <c r="FUV220" s="7"/>
      <c r="FVA220" s="7"/>
      <c r="FVF220" s="7"/>
      <c r="FVK220" s="7"/>
      <c r="FVP220" s="7"/>
      <c r="FVU220" s="7"/>
      <c r="FVZ220" s="7"/>
      <c r="FWE220" s="7"/>
      <c r="FWJ220" s="7"/>
      <c r="FWO220" s="7"/>
      <c r="FWT220" s="7"/>
      <c r="FWY220" s="7"/>
      <c r="FXD220" s="7"/>
      <c r="FXI220" s="7"/>
      <c r="FXN220" s="7"/>
      <c r="FXS220" s="7"/>
      <c r="FXX220" s="7"/>
      <c r="FYC220" s="7"/>
      <c r="FYH220" s="7"/>
      <c r="FYM220" s="7"/>
      <c r="FYR220" s="7"/>
      <c r="FYW220" s="7"/>
      <c r="FZB220" s="7"/>
      <c r="FZG220" s="7"/>
      <c r="FZL220" s="7"/>
      <c r="FZQ220" s="7"/>
      <c r="FZV220" s="7"/>
      <c r="GAA220" s="7"/>
      <c r="GAF220" s="7"/>
      <c r="GAK220" s="7"/>
      <c r="GAP220" s="7"/>
      <c r="GAU220" s="7"/>
      <c r="GAZ220" s="7"/>
      <c r="GBE220" s="7"/>
      <c r="GBJ220" s="7"/>
      <c r="GBO220" s="7"/>
      <c r="GBT220" s="7"/>
      <c r="GBY220" s="7"/>
      <c r="GCD220" s="7"/>
      <c r="GCI220" s="7"/>
      <c r="GCN220" s="7"/>
      <c r="GCS220" s="7"/>
      <c r="GCX220" s="7"/>
      <c r="GDC220" s="7"/>
      <c r="GDH220" s="7"/>
      <c r="GDM220" s="7"/>
      <c r="GDR220" s="7"/>
      <c r="GDW220" s="7"/>
      <c r="GEB220" s="7"/>
      <c r="GEG220" s="7"/>
      <c r="GEL220" s="7"/>
      <c r="GEQ220" s="7"/>
      <c r="GEV220" s="7"/>
      <c r="GFA220" s="7"/>
      <c r="GFF220" s="7"/>
      <c r="GFK220" s="7"/>
      <c r="GFP220" s="7"/>
      <c r="GFU220" s="7"/>
      <c r="GFZ220" s="7"/>
      <c r="GGE220" s="7"/>
      <c r="GGJ220" s="7"/>
      <c r="GGO220" s="7"/>
      <c r="GGT220" s="7"/>
      <c r="GGY220" s="7"/>
      <c r="GHD220" s="7"/>
      <c r="GHI220" s="7"/>
      <c r="GHN220" s="7"/>
      <c r="GHS220" s="7"/>
      <c r="GHX220" s="7"/>
      <c r="GIC220" s="7"/>
      <c r="GIH220" s="7"/>
      <c r="GIM220" s="7"/>
      <c r="GIR220" s="7"/>
      <c r="GIW220" s="7"/>
      <c r="GJB220" s="7"/>
      <c r="GJG220" s="7"/>
      <c r="GJL220" s="7"/>
      <c r="GJQ220" s="7"/>
      <c r="GJV220" s="7"/>
      <c r="GKA220" s="7"/>
      <c r="GKF220" s="7"/>
      <c r="GKK220" s="7"/>
      <c r="GKP220" s="7"/>
      <c r="GKU220" s="7"/>
      <c r="GKZ220" s="7"/>
      <c r="GLE220" s="7"/>
      <c r="GLJ220" s="7"/>
      <c r="GLO220" s="7"/>
      <c r="GLT220" s="7"/>
      <c r="GLY220" s="7"/>
      <c r="GMD220" s="7"/>
      <c r="GMI220" s="7"/>
      <c r="GMN220" s="7"/>
      <c r="GMS220" s="7"/>
      <c r="GMX220" s="7"/>
      <c r="GNC220" s="7"/>
      <c r="GNH220" s="7"/>
      <c r="GNM220" s="7"/>
      <c r="GNR220" s="7"/>
      <c r="GNW220" s="7"/>
      <c r="GOB220" s="7"/>
      <c r="GOG220" s="7"/>
      <c r="GOL220" s="7"/>
      <c r="GOQ220" s="7"/>
      <c r="GOV220" s="7"/>
      <c r="GPA220" s="7"/>
      <c r="GPF220" s="7"/>
      <c r="GPK220" s="7"/>
      <c r="GPP220" s="7"/>
      <c r="GPU220" s="7"/>
      <c r="GPZ220" s="7"/>
      <c r="GQE220" s="7"/>
      <c r="GQJ220" s="7"/>
      <c r="GQO220" s="7"/>
      <c r="GQT220" s="7"/>
      <c r="GQY220" s="7"/>
      <c r="GRD220" s="7"/>
      <c r="GRI220" s="7"/>
      <c r="GRN220" s="7"/>
      <c r="GRS220" s="7"/>
      <c r="GRX220" s="7"/>
      <c r="GSC220" s="7"/>
      <c r="GSH220" s="7"/>
      <c r="GSM220" s="7"/>
      <c r="GSR220" s="7"/>
      <c r="GSW220" s="7"/>
      <c r="GTB220" s="7"/>
      <c r="GTG220" s="7"/>
      <c r="GTL220" s="7"/>
      <c r="GTQ220" s="7"/>
      <c r="GTV220" s="7"/>
      <c r="GUA220" s="7"/>
      <c r="GUF220" s="7"/>
      <c r="GUK220" s="7"/>
      <c r="GUP220" s="7"/>
      <c r="GUU220" s="7"/>
      <c r="GUZ220" s="7"/>
      <c r="GVE220" s="7"/>
      <c r="GVJ220" s="7"/>
      <c r="GVO220" s="7"/>
      <c r="GVT220" s="7"/>
      <c r="GVY220" s="7"/>
      <c r="GWD220" s="7"/>
      <c r="GWI220" s="7"/>
      <c r="GWN220" s="7"/>
      <c r="GWS220" s="7"/>
      <c r="GWX220" s="7"/>
      <c r="GXC220" s="7"/>
      <c r="GXH220" s="7"/>
      <c r="GXM220" s="7"/>
      <c r="GXR220" s="7"/>
      <c r="GXW220" s="7"/>
      <c r="GYB220" s="7"/>
      <c r="GYG220" s="7"/>
      <c r="GYL220" s="7"/>
      <c r="GYQ220" s="7"/>
      <c r="GYV220" s="7"/>
      <c r="GZA220" s="7"/>
      <c r="GZF220" s="7"/>
      <c r="GZK220" s="7"/>
      <c r="GZP220" s="7"/>
      <c r="GZU220" s="7"/>
      <c r="GZZ220" s="7"/>
      <c r="HAE220" s="7"/>
      <c r="HAJ220" s="7"/>
      <c r="HAO220" s="7"/>
      <c r="HAT220" s="7"/>
      <c r="HAY220" s="7"/>
      <c r="HBD220" s="7"/>
      <c r="HBI220" s="7"/>
      <c r="HBN220" s="7"/>
      <c r="HBS220" s="7"/>
      <c r="HBX220" s="7"/>
      <c r="HCC220" s="7"/>
      <c r="HCH220" s="7"/>
      <c r="HCM220" s="7"/>
      <c r="HCR220" s="7"/>
      <c r="HCW220" s="7"/>
      <c r="HDB220" s="7"/>
      <c r="HDG220" s="7"/>
      <c r="HDL220" s="7"/>
      <c r="HDQ220" s="7"/>
      <c r="HDV220" s="7"/>
      <c r="HEA220" s="7"/>
      <c r="HEF220" s="7"/>
      <c r="HEK220" s="7"/>
      <c r="HEP220" s="7"/>
      <c r="HEU220" s="7"/>
      <c r="HEZ220" s="7"/>
      <c r="HFE220" s="7"/>
      <c r="HFJ220" s="7"/>
      <c r="HFO220" s="7"/>
      <c r="HFT220" s="7"/>
      <c r="HFY220" s="7"/>
      <c r="HGD220" s="7"/>
      <c r="HGI220" s="7"/>
      <c r="HGN220" s="7"/>
      <c r="HGS220" s="7"/>
      <c r="HGX220" s="7"/>
      <c r="HHC220" s="7"/>
      <c r="HHH220" s="7"/>
      <c r="HHM220" s="7"/>
      <c r="HHR220" s="7"/>
      <c r="HHW220" s="7"/>
      <c r="HIB220" s="7"/>
      <c r="HIG220" s="7"/>
      <c r="HIL220" s="7"/>
      <c r="HIQ220" s="7"/>
      <c r="HIV220" s="7"/>
      <c r="HJA220" s="7"/>
      <c r="HJF220" s="7"/>
      <c r="HJK220" s="7"/>
      <c r="HJP220" s="7"/>
      <c r="HJU220" s="7"/>
      <c r="HJZ220" s="7"/>
      <c r="HKE220" s="7"/>
      <c r="HKJ220" s="7"/>
      <c r="HKO220" s="7"/>
      <c r="HKT220" s="7"/>
      <c r="HKY220" s="7"/>
      <c r="HLD220" s="7"/>
      <c r="HLI220" s="7"/>
      <c r="HLN220" s="7"/>
      <c r="HLS220" s="7"/>
      <c r="HLX220" s="7"/>
      <c r="HMC220" s="7"/>
      <c r="HMH220" s="7"/>
      <c r="HMM220" s="7"/>
      <c r="HMR220" s="7"/>
      <c r="HMW220" s="7"/>
      <c r="HNB220" s="7"/>
      <c r="HNG220" s="7"/>
      <c r="HNL220" s="7"/>
      <c r="HNQ220" s="7"/>
      <c r="HNV220" s="7"/>
      <c r="HOA220" s="7"/>
      <c r="HOF220" s="7"/>
      <c r="HOK220" s="7"/>
      <c r="HOP220" s="7"/>
      <c r="HOU220" s="7"/>
      <c r="HOZ220" s="7"/>
      <c r="HPE220" s="7"/>
      <c r="HPJ220" s="7"/>
      <c r="HPO220" s="7"/>
      <c r="HPT220" s="7"/>
      <c r="HPY220" s="7"/>
      <c r="HQD220" s="7"/>
      <c r="HQI220" s="7"/>
      <c r="HQN220" s="7"/>
      <c r="HQS220" s="7"/>
      <c r="HQX220" s="7"/>
      <c r="HRC220" s="7"/>
      <c r="HRH220" s="7"/>
      <c r="HRM220" s="7"/>
      <c r="HRR220" s="7"/>
      <c r="HRW220" s="7"/>
      <c r="HSB220" s="7"/>
      <c r="HSG220" s="7"/>
      <c r="HSL220" s="7"/>
      <c r="HSQ220" s="7"/>
      <c r="HSV220" s="7"/>
      <c r="HTA220" s="7"/>
      <c r="HTF220" s="7"/>
      <c r="HTK220" s="7"/>
      <c r="HTP220" s="7"/>
      <c r="HTU220" s="7"/>
      <c r="HTZ220" s="7"/>
      <c r="HUE220" s="7"/>
      <c r="HUJ220" s="7"/>
      <c r="HUO220" s="7"/>
      <c r="HUT220" s="7"/>
      <c r="HUY220" s="7"/>
      <c r="HVD220" s="7"/>
      <c r="HVI220" s="7"/>
      <c r="HVN220" s="7"/>
      <c r="HVS220" s="7"/>
      <c r="HVX220" s="7"/>
      <c r="HWC220" s="7"/>
      <c r="HWH220" s="7"/>
      <c r="HWM220" s="7"/>
      <c r="HWR220" s="7"/>
      <c r="HWW220" s="7"/>
      <c r="HXB220" s="7"/>
      <c r="HXG220" s="7"/>
      <c r="HXL220" s="7"/>
      <c r="HXQ220" s="7"/>
      <c r="HXV220" s="7"/>
      <c r="HYA220" s="7"/>
      <c r="HYF220" s="7"/>
      <c r="HYK220" s="7"/>
      <c r="HYP220" s="7"/>
      <c r="HYU220" s="7"/>
      <c r="HYZ220" s="7"/>
      <c r="HZE220" s="7"/>
      <c r="HZJ220" s="7"/>
      <c r="HZO220" s="7"/>
      <c r="HZT220" s="7"/>
      <c r="HZY220" s="7"/>
      <c r="IAD220" s="7"/>
      <c r="IAI220" s="7"/>
      <c r="IAN220" s="7"/>
      <c r="IAS220" s="7"/>
      <c r="IAX220" s="7"/>
      <c r="IBC220" s="7"/>
      <c r="IBH220" s="7"/>
      <c r="IBM220" s="7"/>
      <c r="IBR220" s="7"/>
      <c r="IBW220" s="7"/>
      <c r="ICB220" s="7"/>
      <c r="ICG220" s="7"/>
      <c r="ICL220" s="7"/>
      <c r="ICQ220" s="7"/>
      <c r="ICV220" s="7"/>
      <c r="IDA220" s="7"/>
      <c r="IDF220" s="7"/>
      <c r="IDK220" s="7"/>
      <c r="IDP220" s="7"/>
      <c r="IDU220" s="7"/>
      <c r="IDZ220" s="7"/>
      <c r="IEE220" s="7"/>
      <c r="IEJ220" s="7"/>
      <c r="IEO220" s="7"/>
      <c r="IET220" s="7"/>
      <c r="IEY220" s="7"/>
      <c r="IFD220" s="7"/>
      <c r="IFI220" s="7"/>
      <c r="IFN220" s="7"/>
      <c r="IFS220" s="7"/>
      <c r="IFX220" s="7"/>
      <c r="IGC220" s="7"/>
      <c r="IGH220" s="7"/>
      <c r="IGM220" s="7"/>
      <c r="IGR220" s="7"/>
      <c r="IGW220" s="7"/>
      <c r="IHB220" s="7"/>
      <c r="IHG220" s="7"/>
      <c r="IHL220" s="7"/>
      <c r="IHQ220" s="7"/>
      <c r="IHV220" s="7"/>
      <c r="IIA220" s="7"/>
      <c r="IIF220" s="7"/>
      <c r="IIK220" s="7"/>
      <c r="IIP220" s="7"/>
      <c r="IIU220" s="7"/>
      <c r="IIZ220" s="7"/>
      <c r="IJE220" s="7"/>
      <c r="IJJ220" s="7"/>
      <c r="IJO220" s="7"/>
      <c r="IJT220" s="7"/>
      <c r="IJY220" s="7"/>
      <c r="IKD220" s="7"/>
      <c r="IKI220" s="7"/>
      <c r="IKN220" s="7"/>
      <c r="IKS220" s="7"/>
      <c r="IKX220" s="7"/>
      <c r="ILC220" s="7"/>
      <c r="ILH220" s="7"/>
      <c r="ILM220" s="7"/>
      <c r="ILR220" s="7"/>
      <c r="ILW220" s="7"/>
      <c r="IMB220" s="7"/>
      <c r="IMG220" s="7"/>
      <c r="IML220" s="7"/>
      <c r="IMQ220" s="7"/>
      <c r="IMV220" s="7"/>
      <c r="INA220" s="7"/>
      <c r="INF220" s="7"/>
      <c r="INK220" s="7"/>
      <c r="INP220" s="7"/>
      <c r="INU220" s="7"/>
      <c r="INZ220" s="7"/>
      <c r="IOE220" s="7"/>
      <c r="IOJ220" s="7"/>
      <c r="IOO220" s="7"/>
      <c r="IOT220" s="7"/>
      <c r="IOY220" s="7"/>
      <c r="IPD220" s="7"/>
      <c r="IPI220" s="7"/>
      <c r="IPN220" s="7"/>
      <c r="IPS220" s="7"/>
      <c r="IPX220" s="7"/>
      <c r="IQC220" s="7"/>
      <c r="IQH220" s="7"/>
      <c r="IQM220" s="7"/>
      <c r="IQR220" s="7"/>
      <c r="IQW220" s="7"/>
      <c r="IRB220" s="7"/>
      <c r="IRG220" s="7"/>
      <c r="IRL220" s="7"/>
      <c r="IRQ220" s="7"/>
      <c r="IRV220" s="7"/>
      <c r="ISA220" s="7"/>
      <c r="ISF220" s="7"/>
      <c r="ISK220" s="7"/>
      <c r="ISP220" s="7"/>
      <c r="ISU220" s="7"/>
      <c r="ISZ220" s="7"/>
      <c r="ITE220" s="7"/>
      <c r="ITJ220" s="7"/>
      <c r="ITO220" s="7"/>
      <c r="ITT220" s="7"/>
      <c r="ITY220" s="7"/>
      <c r="IUD220" s="7"/>
      <c r="IUI220" s="7"/>
      <c r="IUN220" s="7"/>
      <c r="IUS220" s="7"/>
      <c r="IUX220" s="7"/>
      <c r="IVC220" s="7"/>
      <c r="IVH220" s="7"/>
      <c r="IVM220" s="7"/>
      <c r="IVR220" s="7"/>
      <c r="IVW220" s="7"/>
      <c r="IWB220" s="7"/>
      <c r="IWG220" s="7"/>
      <c r="IWL220" s="7"/>
      <c r="IWQ220" s="7"/>
      <c r="IWV220" s="7"/>
      <c r="IXA220" s="7"/>
      <c r="IXF220" s="7"/>
      <c r="IXK220" s="7"/>
      <c r="IXP220" s="7"/>
      <c r="IXU220" s="7"/>
      <c r="IXZ220" s="7"/>
      <c r="IYE220" s="7"/>
      <c r="IYJ220" s="7"/>
      <c r="IYO220" s="7"/>
      <c r="IYT220" s="7"/>
      <c r="IYY220" s="7"/>
      <c r="IZD220" s="7"/>
      <c r="IZI220" s="7"/>
      <c r="IZN220" s="7"/>
      <c r="IZS220" s="7"/>
      <c r="IZX220" s="7"/>
      <c r="JAC220" s="7"/>
      <c r="JAH220" s="7"/>
      <c r="JAM220" s="7"/>
      <c r="JAR220" s="7"/>
      <c r="JAW220" s="7"/>
      <c r="JBB220" s="7"/>
      <c r="JBG220" s="7"/>
      <c r="JBL220" s="7"/>
      <c r="JBQ220" s="7"/>
      <c r="JBV220" s="7"/>
      <c r="JCA220" s="7"/>
      <c r="JCF220" s="7"/>
      <c r="JCK220" s="7"/>
      <c r="JCP220" s="7"/>
      <c r="JCU220" s="7"/>
      <c r="JCZ220" s="7"/>
      <c r="JDE220" s="7"/>
      <c r="JDJ220" s="7"/>
      <c r="JDO220" s="7"/>
      <c r="JDT220" s="7"/>
      <c r="JDY220" s="7"/>
      <c r="JED220" s="7"/>
      <c r="JEI220" s="7"/>
      <c r="JEN220" s="7"/>
      <c r="JES220" s="7"/>
      <c r="JEX220" s="7"/>
      <c r="JFC220" s="7"/>
      <c r="JFH220" s="7"/>
      <c r="JFM220" s="7"/>
      <c r="JFR220" s="7"/>
      <c r="JFW220" s="7"/>
      <c r="JGB220" s="7"/>
      <c r="JGG220" s="7"/>
      <c r="JGL220" s="7"/>
      <c r="JGQ220" s="7"/>
      <c r="JGV220" s="7"/>
      <c r="JHA220" s="7"/>
      <c r="JHF220" s="7"/>
      <c r="JHK220" s="7"/>
      <c r="JHP220" s="7"/>
      <c r="JHU220" s="7"/>
      <c r="JHZ220" s="7"/>
      <c r="JIE220" s="7"/>
      <c r="JIJ220" s="7"/>
      <c r="JIO220" s="7"/>
      <c r="JIT220" s="7"/>
      <c r="JIY220" s="7"/>
      <c r="JJD220" s="7"/>
      <c r="JJI220" s="7"/>
      <c r="JJN220" s="7"/>
      <c r="JJS220" s="7"/>
      <c r="JJX220" s="7"/>
      <c r="JKC220" s="7"/>
      <c r="JKH220" s="7"/>
      <c r="JKM220" s="7"/>
      <c r="JKR220" s="7"/>
      <c r="JKW220" s="7"/>
      <c r="JLB220" s="7"/>
      <c r="JLG220" s="7"/>
      <c r="JLL220" s="7"/>
      <c r="JLQ220" s="7"/>
      <c r="JLV220" s="7"/>
      <c r="JMA220" s="7"/>
      <c r="JMF220" s="7"/>
      <c r="JMK220" s="7"/>
      <c r="JMP220" s="7"/>
      <c r="JMU220" s="7"/>
      <c r="JMZ220" s="7"/>
      <c r="JNE220" s="7"/>
      <c r="JNJ220" s="7"/>
      <c r="JNO220" s="7"/>
      <c r="JNT220" s="7"/>
      <c r="JNY220" s="7"/>
      <c r="JOD220" s="7"/>
      <c r="JOI220" s="7"/>
      <c r="JON220" s="7"/>
      <c r="JOS220" s="7"/>
      <c r="JOX220" s="7"/>
      <c r="JPC220" s="7"/>
      <c r="JPH220" s="7"/>
      <c r="JPM220" s="7"/>
      <c r="JPR220" s="7"/>
      <c r="JPW220" s="7"/>
      <c r="JQB220" s="7"/>
      <c r="JQG220" s="7"/>
      <c r="JQL220" s="7"/>
      <c r="JQQ220" s="7"/>
      <c r="JQV220" s="7"/>
      <c r="JRA220" s="7"/>
      <c r="JRF220" s="7"/>
      <c r="JRK220" s="7"/>
      <c r="JRP220" s="7"/>
      <c r="JRU220" s="7"/>
      <c r="JRZ220" s="7"/>
      <c r="JSE220" s="7"/>
      <c r="JSJ220" s="7"/>
      <c r="JSO220" s="7"/>
      <c r="JST220" s="7"/>
      <c r="JSY220" s="7"/>
      <c r="JTD220" s="7"/>
      <c r="JTI220" s="7"/>
      <c r="JTN220" s="7"/>
      <c r="JTS220" s="7"/>
      <c r="JTX220" s="7"/>
      <c r="JUC220" s="7"/>
      <c r="JUH220" s="7"/>
      <c r="JUM220" s="7"/>
      <c r="JUR220" s="7"/>
      <c r="JUW220" s="7"/>
      <c r="JVB220" s="7"/>
      <c r="JVG220" s="7"/>
      <c r="JVL220" s="7"/>
      <c r="JVQ220" s="7"/>
      <c r="JVV220" s="7"/>
      <c r="JWA220" s="7"/>
      <c r="JWF220" s="7"/>
      <c r="JWK220" s="7"/>
      <c r="JWP220" s="7"/>
      <c r="JWU220" s="7"/>
      <c r="JWZ220" s="7"/>
      <c r="JXE220" s="7"/>
      <c r="JXJ220" s="7"/>
      <c r="JXO220" s="7"/>
      <c r="JXT220" s="7"/>
      <c r="JXY220" s="7"/>
      <c r="JYD220" s="7"/>
      <c r="JYI220" s="7"/>
      <c r="JYN220" s="7"/>
      <c r="JYS220" s="7"/>
      <c r="JYX220" s="7"/>
      <c r="JZC220" s="7"/>
      <c r="JZH220" s="7"/>
      <c r="JZM220" s="7"/>
      <c r="JZR220" s="7"/>
      <c r="JZW220" s="7"/>
      <c r="KAB220" s="7"/>
      <c r="KAG220" s="7"/>
      <c r="KAL220" s="7"/>
      <c r="KAQ220" s="7"/>
      <c r="KAV220" s="7"/>
      <c r="KBA220" s="7"/>
      <c r="KBF220" s="7"/>
      <c r="KBK220" s="7"/>
      <c r="KBP220" s="7"/>
      <c r="KBU220" s="7"/>
      <c r="KBZ220" s="7"/>
      <c r="KCE220" s="7"/>
      <c r="KCJ220" s="7"/>
      <c r="KCO220" s="7"/>
      <c r="KCT220" s="7"/>
      <c r="KCY220" s="7"/>
      <c r="KDD220" s="7"/>
      <c r="KDI220" s="7"/>
      <c r="KDN220" s="7"/>
      <c r="KDS220" s="7"/>
      <c r="KDX220" s="7"/>
      <c r="KEC220" s="7"/>
      <c r="KEH220" s="7"/>
      <c r="KEM220" s="7"/>
      <c r="KER220" s="7"/>
      <c r="KEW220" s="7"/>
      <c r="KFB220" s="7"/>
      <c r="KFG220" s="7"/>
      <c r="KFL220" s="7"/>
      <c r="KFQ220" s="7"/>
      <c r="KFV220" s="7"/>
      <c r="KGA220" s="7"/>
      <c r="KGF220" s="7"/>
      <c r="KGK220" s="7"/>
      <c r="KGP220" s="7"/>
      <c r="KGU220" s="7"/>
      <c r="KGZ220" s="7"/>
      <c r="KHE220" s="7"/>
      <c r="KHJ220" s="7"/>
      <c r="KHO220" s="7"/>
      <c r="KHT220" s="7"/>
      <c r="KHY220" s="7"/>
      <c r="KID220" s="7"/>
      <c r="KII220" s="7"/>
      <c r="KIN220" s="7"/>
      <c r="KIS220" s="7"/>
      <c r="KIX220" s="7"/>
      <c r="KJC220" s="7"/>
      <c r="KJH220" s="7"/>
      <c r="KJM220" s="7"/>
      <c r="KJR220" s="7"/>
      <c r="KJW220" s="7"/>
      <c r="KKB220" s="7"/>
      <c r="KKG220" s="7"/>
      <c r="KKL220" s="7"/>
      <c r="KKQ220" s="7"/>
      <c r="KKV220" s="7"/>
      <c r="KLA220" s="7"/>
      <c r="KLF220" s="7"/>
      <c r="KLK220" s="7"/>
      <c r="KLP220" s="7"/>
      <c r="KLU220" s="7"/>
      <c r="KLZ220" s="7"/>
      <c r="KME220" s="7"/>
      <c r="KMJ220" s="7"/>
      <c r="KMO220" s="7"/>
      <c r="KMT220" s="7"/>
      <c r="KMY220" s="7"/>
      <c r="KND220" s="7"/>
      <c r="KNI220" s="7"/>
      <c r="KNN220" s="7"/>
      <c r="KNS220" s="7"/>
      <c r="KNX220" s="7"/>
      <c r="KOC220" s="7"/>
      <c r="KOH220" s="7"/>
      <c r="KOM220" s="7"/>
      <c r="KOR220" s="7"/>
      <c r="KOW220" s="7"/>
      <c r="KPB220" s="7"/>
      <c r="KPG220" s="7"/>
      <c r="KPL220" s="7"/>
      <c r="KPQ220" s="7"/>
      <c r="KPV220" s="7"/>
      <c r="KQA220" s="7"/>
      <c r="KQF220" s="7"/>
      <c r="KQK220" s="7"/>
      <c r="KQP220" s="7"/>
      <c r="KQU220" s="7"/>
      <c r="KQZ220" s="7"/>
      <c r="KRE220" s="7"/>
      <c r="KRJ220" s="7"/>
      <c r="KRO220" s="7"/>
      <c r="KRT220" s="7"/>
      <c r="KRY220" s="7"/>
      <c r="KSD220" s="7"/>
      <c r="KSI220" s="7"/>
      <c r="KSN220" s="7"/>
      <c r="KSS220" s="7"/>
      <c r="KSX220" s="7"/>
      <c r="KTC220" s="7"/>
      <c r="KTH220" s="7"/>
      <c r="KTM220" s="7"/>
      <c r="KTR220" s="7"/>
      <c r="KTW220" s="7"/>
      <c r="KUB220" s="7"/>
      <c r="KUG220" s="7"/>
      <c r="KUL220" s="7"/>
      <c r="KUQ220" s="7"/>
      <c r="KUV220" s="7"/>
      <c r="KVA220" s="7"/>
      <c r="KVF220" s="7"/>
      <c r="KVK220" s="7"/>
      <c r="KVP220" s="7"/>
      <c r="KVU220" s="7"/>
      <c r="KVZ220" s="7"/>
      <c r="KWE220" s="7"/>
      <c r="KWJ220" s="7"/>
      <c r="KWO220" s="7"/>
      <c r="KWT220" s="7"/>
      <c r="KWY220" s="7"/>
      <c r="KXD220" s="7"/>
      <c r="KXI220" s="7"/>
      <c r="KXN220" s="7"/>
      <c r="KXS220" s="7"/>
      <c r="KXX220" s="7"/>
      <c r="KYC220" s="7"/>
      <c r="KYH220" s="7"/>
      <c r="KYM220" s="7"/>
      <c r="KYR220" s="7"/>
      <c r="KYW220" s="7"/>
      <c r="KZB220" s="7"/>
      <c r="KZG220" s="7"/>
      <c r="KZL220" s="7"/>
      <c r="KZQ220" s="7"/>
      <c r="KZV220" s="7"/>
      <c r="LAA220" s="7"/>
      <c r="LAF220" s="7"/>
      <c r="LAK220" s="7"/>
      <c r="LAP220" s="7"/>
      <c r="LAU220" s="7"/>
      <c r="LAZ220" s="7"/>
      <c r="LBE220" s="7"/>
      <c r="LBJ220" s="7"/>
      <c r="LBO220" s="7"/>
      <c r="LBT220" s="7"/>
      <c r="LBY220" s="7"/>
      <c r="LCD220" s="7"/>
      <c r="LCI220" s="7"/>
      <c r="LCN220" s="7"/>
      <c r="LCS220" s="7"/>
      <c r="LCX220" s="7"/>
      <c r="LDC220" s="7"/>
      <c r="LDH220" s="7"/>
      <c r="LDM220" s="7"/>
      <c r="LDR220" s="7"/>
      <c r="LDW220" s="7"/>
      <c r="LEB220" s="7"/>
      <c r="LEG220" s="7"/>
      <c r="LEL220" s="7"/>
      <c r="LEQ220" s="7"/>
      <c r="LEV220" s="7"/>
      <c r="LFA220" s="7"/>
      <c r="LFF220" s="7"/>
      <c r="LFK220" s="7"/>
      <c r="LFP220" s="7"/>
      <c r="LFU220" s="7"/>
      <c r="LFZ220" s="7"/>
      <c r="LGE220" s="7"/>
      <c r="LGJ220" s="7"/>
      <c r="LGO220" s="7"/>
      <c r="LGT220" s="7"/>
      <c r="LGY220" s="7"/>
      <c r="LHD220" s="7"/>
      <c r="LHI220" s="7"/>
      <c r="LHN220" s="7"/>
      <c r="LHS220" s="7"/>
      <c r="LHX220" s="7"/>
      <c r="LIC220" s="7"/>
      <c r="LIH220" s="7"/>
      <c r="LIM220" s="7"/>
      <c r="LIR220" s="7"/>
      <c r="LIW220" s="7"/>
      <c r="LJB220" s="7"/>
      <c r="LJG220" s="7"/>
      <c r="LJL220" s="7"/>
      <c r="LJQ220" s="7"/>
      <c r="LJV220" s="7"/>
      <c r="LKA220" s="7"/>
      <c r="LKF220" s="7"/>
      <c r="LKK220" s="7"/>
      <c r="LKP220" s="7"/>
      <c r="LKU220" s="7"/>
      <c r="LKZ220" s="7"/>
      <c r="LLE220" s="7"/>
      <c r="LLJ220" s="7"/>
      <c r="LLO220" s="7"/>
      <c r="LLT220" s="7"/>
      <c r="LLY220" s="7"/>
      <c r="LMD220" s="7"/>
      <c r="LMI220" s="7"/>
      <c r="LMN220" s="7"/>
      <c r="LMS220" s="7"/>
      <c r="LMX220" s="7"/>
      <c r="LNC220" s="7"/>
      <c r="LNH220" s="7"/>
      <c r="LNM220" s="7"/>
      <c r="LNR220" s="7"/>
      <c r="LNW220" s="7"/>
      <c r="LOB220" s="7"/>
      <c r="LOG220" s="7"/>
      <c r="LOL220" s="7"/>
      <c r="LOQ220" s="7"/>
      <c r="LOV220" s="7"/>
      <c r="LPA220" s="7"/>
      <c r="LPF220" s="7"/>
      <c r="LPK220" s="7"/>
      <c r="LPP220" s="7"/>
      <c r="LPU220" s="7"/>
      <c r="LPZ220" s="7"/>
      <c r="LQE220" s="7"/>
      <c r="LQJ220" s="7"/>
      <c r="LQO220" s="7"/>
      <c r="LQT220" s="7"/>
      <c r="LQY220" s="7"/>
      <c r="LRD220" s="7"/>
      <c r="LRI220" s="7"/>
      <c r="LRN220" s="7"/>
      <c r="LRS220" s="7"/>
      <c r="LRX220" s="7"/>
      <c r="LSC220" s="7"/>
      <c r="LSH220" s="7"/>
      <c r="LSM220" s="7"/>
      <c r="LSR220" s="7"/>
      <c r="LSW220" s="7"/>
      <c r="LTB220" s="7"/>
      <c r="LTG220" s="7"/>
      <c r="LTL220" s="7"/>
      <c r="LTQ220" s="7"/>
      <c r="LTV220" s="7"/>
      <c r="LUA220" s="7"/>
      <c r="LUF220" s="7"/>
      <c r="LUK220" s="7"/>
      <c r="LUP220" s="7"/>
      <c r="LUU220" s="7"/>
      <c r="LUZ220" s="7"/>
      <c r="LVE220" s="7"/>
      <c r="LVJ220" s="7"/>
      <c r="LVO220" s="7"/>
      <c r="LVT220" s="7"/>
      <c r="LVY220" s="7"/>
      <c r="LWD220" s="7"/>
      <c r="LWI220" s="7"/>
      <c r="LWN220" s="7"/>
      <c r="LWS220" s="7"/>
      <c r="LWX220" s="7"/>
      <c r="LXC220" s="7"/>
      <c r="LXH220" s="7"/>
      <c r="LXM220" s="7"/>
      <c r="LXR220" s="7"/>
      <c r="LXW220" s="7"/>
      <c r="LYB220" s="7"/>
      <c r="LYG220" s="7"/>
      <c r="LYL220" s="7"/>
      <c r="LYQ220" s="7"/>
      <c r="LYV220" s="7"/>
      <c r="LZA220" s="7"/>
      <c r="LZF220" s="7"/>
      <c r="LZK220" s="7"/>
      <c r="LZP220" s="7"/>
      <c r="LZU220" s="7"/>
      <c r="LZZ220" s="7"/>
      <c r="MAE220" s="7"/>
      <c r="MAJ220" s="7"/>
      <c r="MAO220" s="7"/>
      <c r="MAT220" s="7"/>
      <c r="MAY220" s="7"/>
      <c r="MBD220" s="7"/>
      <c r="MBI220" s="7"/>
      <c r="MBN220" s="7"/>
      <c r="MBS220" s="7"/>
      <c r="MBX220" s="7"/>
      <c r="MCC220" s="7"/>
      <c r="MCH220" s="7"/>
      <c r="MCM220" s="7"/>
      <c r="MCR220" s="7"/>
      <c r="MCW220" s="7"/>
      <c r="MDB220" s="7"/>
      <c r="MDG220" s="7"/>
      <c r="MDL220" s="7"/>
      <c r="MDQ220" s="7"/>
      <c r="MDV220" s="7"/>
      <c r="MEA220" s="7"/>
      <c r="MEF220" s="7"/>
      <c r="MEK220" s="7"/>
      <c r="MEP220" s="7"/>
      <c r="MEU220" s="7"/>
      <c r="MEZ220" s="7"/>
      <c r="MFE220" s="7"/>
      <c r="MFJ220" s="7"/>
      <c r="MFO220" s="7"/>
      <c r="MFT220" s="7"/>
      <c r="MFY220" s="7"/>
      <c r="MGD220" s="7"/>
      <c r="MGI220" s="7"/>
      <c r="MGN220" s="7"/>
      <c r="MGS220" s="7"/>
      <c r="MGX220" s="7"/>
      <c r="MHC220" s="7"/>
      <c r="MHH220" s="7"/>
      <c r="MHM220" s="7"/>
      <c r="MHR220" s="7"/>
      <c r="MHW220" s="7"/>
      <c r="MIB220" s="7"/>
      <c r="MIG220" s="7"/>
      <c r="MIL220" s="7"/>
      <c r="MIQ220" s="7"/>
      <c r="MIV220" s="7"/>
      <c r="MJA220" s="7"/>
      <c r="MJF220" s="7"/>
      <c r="MJK220" s="7"/>
      <c r="MJP220" s="7"/>
      <c r="MJU220" s="7"/>
      <c r="MJZ220" s="7"/>
      <c r="MKE220" s="7"/>
      <c r="MKJ220" s="7"/>
      <c r="MKO220" s="7"/>
      <c r="MKT220" s="7"/>
      <c r="MKY220" s="7"/>
      <c r="MLD220" s="7"/>
      <c r="MLI220" s="7"/>
      <c r="MLN220" s="7"/>
      <c r="MLS220" s="7"/>
      <c r="MLX220" s="7"/>
      <c r="MMC220" s="7"/>
      <c r="MMH220" s="7"/>
      <c r="MMM220" s="7"/>
      <c r="MMR220" s="7"/>
      <c r="MMW220" s="7"/>
      <c r="MNB220" s="7"/>
      <c r="MNG220" s="7"/>
      <c r="MNL220" s="7"/>
      <c r="MNQ220" s="7"/>
      <c r="MNV220" s="7"/>
      <c r="MOA220" s="7"/>
      <c r="MOF220" s="7"/>
      <c r="MOK220" s="7"/>
      <c r="MOP220" s="7"/>
      <c r="MOU220" s="7"/>
      <c r="MOZ220" s="7"/>
      <c r="MPE220" s="7"/>
      <c r="MPJ220" s="7"/>
      <c r="MPO220" s="7"/>
      <c r="MPT220" s="7"/>
      <c r="MPY220" s="7"/>
      <c r="MQD220" s="7"/>
      <c r="MQI220" s="7"/>
      <c r="MQN220" s="7"/>
      <c r="MQS220" s="7"/>
      <c r="MQX220" s="7"/>
      <c r="MRC220" s="7"/>
      <c r="MRH220" s="7"/>
      <c r="MRM220" s="7"/>
      <c r="MRR220" s="7"/>
      <c r="MRW220" s="7"/>
      <c r="MSB220" s="7"/>
      <c r="MSG220" s="7"/>
      <c r="MSL220" s="7"/>
      <c r="MSQ220" s="7"/>
      <c r="MSV220" s="7"/>
      <c r="MTA220" s="7"/>
      <c r="MTF220" s="7"/>
      <c r="MTK220" s="7"/>
      <c r="MTP220" s="7"/>
      <c r="MTU220" s="7"/>
      <c r="MTZ220" s="7"/>
      <c r="MUE220" s="7"/>
      <c r="MUJ220" s="7"/>
      <c r="MUO220" s="7"/>
      <c r="MUT220" s="7"/>
      <c r="MUY220" s="7"/>
      <c r="MVD220" s="7"/>
      <c r="MVI220" s="7"/>
      <c r="MVN220" s="7"/>
      <c r="MVS220" s="7"/>
      <c r="MVX220" s="7"/>
      <c r="MWC220" s="7"/>
      <c r="MWH220" s="7"/>
      <c r="MWM220" s="7"/>
      <c r="MWR220" s="7"/>
      <c r="MWW220" s="7"/>
      <c r="MXB220" s="7"/>
      <c r="MXG220" s="7"/>
      <c r="MXL220" s="7"/>
      <c r="MXQ220" s="7"/>
      <c r="MXV220" s="7"/>
      <c r="MYA220" s="7"/>
      <c r="MYF220" s="7"/>
      <c r="MYK220" s="7"/>
      <c r="MYP220" s="7"/>
      <c r="MYU220" s="7"/>
      <c r="MYZ220" s="7"/>
      <c r="MZE220" s="7"/>
      <c r="MZJ220" s="7"/>
      <c r="MZO220" s="7"/>
      <c r="MZT220" s="7"/>
      <c r="MZY220" s="7"/>
      <c r="NAD220" s="7"/>
      <c r="NAI220" s="7"/>
      <c r="NAN220" s="7"/>
      <c r="NAS220" s="7"/>
      <c r="NAX220" s="7"/>
      <c r="NBC220" s="7"/>
      <c r="NBH220" s="7"/>
      <c r="NBM220" s="7"/>
      <c r="NBR220" s="7"/>
      <c r="NBW220" s="7"/>
      <c r="NCB220" s="7"/>
      <c r="NCG220" s="7"/>
      <c r="NCL220" s="7"/>
      <c r="NCQ220" s="7"/>
      <c r="NCV220" s="7"/>
      <c r="NDA220" s="7"/>
      <c r="NDF220" s="7"/>
      <c r="NDK220" s="7"/>
      <c r="NDP220" s="7"/>
      <c r="NDU220" s="7"/>
      <c r="NDZ220" s="7"/>
      <c r="NEE220" s="7"/>
      <c r="NEJ220" s="7"/>
      <c r="NEO220" s="7"/>
      <c r="NET220" s="7"/>
      <c r="NEY220" s="7"/>
      <c r="NFD220" s="7"/>
      <c r="NFI220" s="7"/>
      <c r="NFN220" s="7"/>
      <c r="NFS220" s="7"/>
      <c r="NFX220" s="7"/>
      <c r="NGC220" s="7"/>
      <c r="NGH220" s="7"/>
      <c r="NGM220" s="7"/>
      <c r="NGR220" s="7"/>
      <c r="NGW220" s="7"/>
      <c r="NHB220" s="7"/>
      <c r="NHG220" s="7"/>
      <c r="NHL220" s="7"/>
      <c r="NHQ220" s="7"/>
      <c r="NHV220" s="7"/>
      <c r="NIA220" s="7"/>
      <c r="NIF220" s="7"/>
      <c r="NIK220" s="7"/>
      <c r="NIP220" s="7"/>
      <c r="NIU220" s="7"/>
      <c r="NIZ220" s="7"/>
      <c r="NJE220" s="7"/>
      <c r="NJJ220" s="7"/>
      <c r="NJO220" s="7"/>
      <c r="NJT220" s="7"/>
      <c r="NJY220" s="7"/>
      <c r="NKD220" s="7"/>
      <c r="NKI220" s="7"/>
      <c r="NKN220" s="7"/>
      <c r="NKS220" s="7"/>
      <c r="NKX220" s="7"/>
      <c r="NLC220" s="7"/>
      <c r="NLH220" s="7"/>
      <c r="NLM220" s="7"/>
      <c r="NLR220" s="7"/>
      <c r="NLW220" s="7"/>
      <c r="NMB220" s="7"/>
      <c r="NMG220" s="7"/>
      <c r="NML220" s="7"/>
      <c r="NMQ220" s="7"/>
      <c r="NMV220" s="7"/>
      <c r="NNA220" s="7"/>
      <c r="NNF220" s="7"/>
      <c r="NNK220" s="7"/>
      <c r="NNP220" s="7"/>
      <c r="NNU220" s="7"/>
      <c r="NNZ220" s="7"/>
      <c r="NOE220" s="7"/>
      <c r="NOJ220" s="7"/>
      <c r="NOO220" s="7"/>
      <c r="NOT220" s="7"/>
      <c r="NOY220" s="7"/>
      <c r="NPD220" s="7"/>
      <c r="NPI220" s="7"/>
      <c r="NPN220" s="7"/>
      <c r="NPS220" s="7"/>
      <c r="NPX220" s="7"/>
      <c r="NQC220" s="7"/>
      <c r="NQH220" s="7"/>
      <c r="NQM220" s="7"/>
      <c r="NQR220" s="7"/>
      <c r="NQW220" s="7"/>
      <c r="NRB220" s="7"/>
      <c r="NRG220" s="7"/>
      <c r="NRL220" s="7"/>
      <c r="NRQ220" s="7"/>
      <c r="NRV220" s="7"/>
      <c r="NSA220" s="7"/>
      <c r="NSF220" s="7"/>
      <c r="NSK220" s="7"/>
      <c r="NSP220" s="7"/>
      <c r="NSU220" s="7"/>
      <c r="NSZ220" s="7"/>
      <c r="NTE220" s="7"/>
      <c r="NTJ220" s="7"/>
      <c r="NTO220" s="7"/>
      <c r="NTT220" s="7"/>
      <c r="NTY220" s="7"/>
      <c r="NUD220" s="7"/>
      <c r="NUI220" s="7"/>
      <c r="NUN220" s="7"/>
      <c r="NUS220" s="7"/>
      <c r="NUX220" s="7"/>
      <c r="NVC220" s="7"/>
      <c r="NVH220" s="7"/>
      <c r="NVM220" s="7"/>
      <c r="NVR220" s="7"/>
      <c r="NVW220" s="7"/>
      <c r="NWB220" s="7"/>
      <c r="NWG220" s="7"/>
      <c r="NWL220" s="7"/>
      <c r="NWQ220" s="7"/>
      <c r="NWV220" s="7"/>
      <c r="NXA220" s="7"/>
      <c r="NXF220" s="7"/>
      <c r="NXK220" s="7"/>
      <c r="NXP220" s="7"/>
      <c r="NXU220" s="7"/>
      <c r="NXZ220" s="7"/>
      <c r="NYE220" s="7"/>
      <c r="NYJ220" s="7"/>
      <c r="NYO220" s="7"/>
      <c r="NYT220" s="7"/>
      <c r="NYY220" s="7"/>
      <c r="NZD220" s="7"/>
      <c r="NZI220" s="7"/>
      <c r="NZN220" s="7"/>
      <c r="NZS220" s="7"/>
      <c r="NZX220" s="7"/>
      <c r="OAC220" s="7"/>
      <c r="OAH220" s="7"/>
      <c r="OAM220" s="7"/>
      <c r="OAR220" s="7"/>
      <c r="OAW220" s="7"/>
      <c r="OBB220" s="7"/>
      <c r="OBG220" s="7"/>
      <c r="OBL220" s="7"/>
      <c r="OBQ220" s="7"/>
      <c r="OBV220" s="7"/>
      <c r="OCA220" s="7"/>
      <c r="OCF220" s="7"/>
      <c r="OCK220" s="7"/>
      <c r="OCP220" s="7"/>
      <c r="OCU220" s="7"/>
      <c r="OCZ220" s="7"/>
      <c r="ODE220" s="7"/>
      <c r="ODJ220" s="7"/>
      <c r="ODO220" s="7"/>
      <c r="ODT220" s="7"/>
      <c r="ODY220" s="7"/>
      <c r="OED220" s="7"/>
      <c r="OEI220" s="7"/>
      <c r="OEN220" s="7"/>
      <c r="OES220" s="7"/>
      <c r="OEX220" s="7"/>
      <c r="OFC220" s="7"/>
      <c r="OFH220" s="7"/>
      <c r="OFM220" s="7"/>
      <c r="OFR220" s="7"/>
      <c r="OFW220" s="7"/>
      <c r="OGB220" s="7"/>
      <c r="OGG220" s="7"/>
      <c r="OGL220" s="7"/>
      <c r="OGQ220" s="7"/>
      <c r="OGV220" s="7"/>
      <c r="OHA220" s="7"/>
      <c r="OHF220" s="7"/>
      <c r="OHK220" s="7"/>
      <c r="OHP220" s="7"/>
      <c r="OHU220" s="7"/>
      <c r="OHZ220" s="7"/>
      <c r="OIE220" s="7"/>
      <c r="OIJ220" s="7"/>
      <c r="OIO220" s="7"/>
      <c r="OIT220" s="7"/>
      <c r="OIY220" s="7"/>
      <c r="OJD220" s="7"/>
      <c r="OJI220" s="7"/>
      <c r="OJN220" s="7"/>
      <c r="OJS220" s="7"/>
      <c r="OJX220" s="7"/>
      <c r="OKC220" s="7"/>
      <c r="OKH220" s="7"/>
      <c r="OKM220" s="7"/>
      <c r="OKR220" s="7"/>
      <c r="OKW220" s="7"/>
      <c r="OLB220" s="7"/>
      <c r="OLG220" s="7"/>
      <c r="OLL220" s="7"/>
      <c r="OLQ220" s="7"/>
      <c r="OLV220" s="7"/>
      <c r="OMA220" s="7"/>
      <c r="OMF220" s="7"/>
      <c r="OMK220" s="7"/>
      <c r="OMP220" s="7"/>
      <c r="OMU220" s="7"/>
      <c r="OMZ220" s="7"/>
      <c r="ONE220" s="7"/>
      <c r="ONJ220" s="7"/>
      <c r="ONO220" s="7"/>
      <c r="ONT220" s="7"/>
      <c r="ONY220" s="7"/>
      <c r="OOD220" s="7"/>
      <c r="OOI220" s="7"/>
      <c r="OON220" s="7"/>
      <c r="OOS220" s="7"/>
      <c r="OOX220" s="7"/>
      <c r="OPC220" s="7"/>
      <c r="OPH220" s="7"/>
      <c r="OPM220" s="7"/>
      <c r="OPR220" s="7"/>
      <c r="OPW220" s="7"/>
      <c r="OQB220" s="7"/>
      <c r="OQG220" s="7"/>
      <c r="OQL220" s="7"/>
      <c r="OQQ220" s="7"/>
      <c r="OQV220" s="7"/>
      <c r="ORA220" s="7"/>
      <c r="ORF220" s="7"/>
      <c r="ORK220" s="7"/>
      <c r="ORP220" s="7"/>
      <c r="ORU220" s="7"/>
      <c r="ORZ220" s="7"/>
      <c r="OSE220" s="7"/>
      <c r="OSJ220" s="7"/>
      <c r="OSO220" s="7"/>
      <c r="OST220" s="7"/>
      <c r="OSY220" s="7"/>
      <c r="OTD220" s="7"/>
      <c r="OTI220" s="7"/>
      <c r="OTN220" s="7"/>
      <c r="OTS220" s="7"/>
      <c r="OTX220" s="7"/>
      <c r="OUC220" s="7"/>
      <c r="OUH220" s="7"/>
      <c r="OUM220" s="7"/>
      <c r="OUR220" s="7"/>
      <c r="OUW220" s="7"/>
      <c r="OVB220" s="7"/>
      <c r="OVG220" s="7"/>
      <c r="OVL220" s="7"/>
      <c r="OVQ220" s="7"/>
      <c r="OVV220" s="7"/>
      <c r="OWA220" s="7"/>
      <c r="OWF220" s="7"/>
      <c r="OWK220" s="7"/>
      <c r="OWP220" s="7"/>
      <c r="OWU220" s="7"/>
      <c r="OWZ220" s="7"/>
      <c r="OXE220" s="7"/>
      <c r="OXJ220" s="7"/>
      <c r="OXO220" s="7"/>
      <c r="OXT220" s="7"/>
      <c r="OXY220" s="7"/>
      <c r="OYD220" s="7"/>
      <c r="OYI220" s="7"/>
      <c r="OYN220" s="7"/>
      <c r="OYS220" s="7"/>
      <c r="OYX220" s="7"/>
      <c r="OZC220" s="7"/>
      <c r="OZH220" s="7"/>
      <c r="OZM220" s="7"/>
      <c r="OZR220" s="7"/>
      <c r="OZW220" s="7"/>
      <c r="PAB220" s="7"/>
      <c r="PAG220" s="7"/>
      <c r="PAL220" s="7"/>
      <c r="PAQ220" s="7"/>
      <c r="PAV220" s="7"/>
      <c r="PBA220" s="7"/>
      <c r="PBF220" s="7"/>
      <c r="PBK220" s="7"/>
      <c r="PBP220" s="7"/>
      <c r="PBU220" s="7"/>
      <c r="PBZ220" s="7"/>
      <c r="PCE220" s="7"/>
      <c r="PCJ220" s="7"/>
      <c r="PCO220" s="7"/>
      <c r="PCT220" s="7"/>
      <c r="PCY220" s="7"/>
      <c r="PDD220" s="7"/>
      <c r="PDI220" s="7"/>
      <c r="PDN220" s="7"/>
      <c r="PDS220" s="7"/>
      <c r="PDX220" s="7"/>
      <c r="PEC220" s="7"/>
      <c r="PEH220" s="7"/>
      <c r="PEM220" s="7"/>
      <c r="PER220" s="7"/>
      <c r="PEW220" s="7"/>
      <c r="PFB220" s="7"/>
      <c r="PFG220" s="7"/>
      <c r="PFL220" s="7"/>
      <c r="PFQ220" s="7"/>
      <c r="PFV220" s="7"/>
      <c r="PGA220" s="7"/>
      <c r="PGF220" s="7"/>
      <c r="PGK220" s="7"/>
      <c r="PGP220" s="7"/>
      <c r="PGU220" s="7"/>
      <c r="PGZ220" s="7"/>
      <c r="PHE220" s="7"/>
      <c r="PHJ220" s="7"/>
      <c r="PHO220" s="7"/>
      <c r="PHT220" s="7"/>
      <c r="PHY220" s="7"/>
      <c r="PID220" s="7"/>
      <c r="PII220" s="7"/>
      <c r="PIN220" s="7"/>
      <c r="PIS220" s="7"/>
      <c r="PIX220" s="7"/>
      <c r="PJC220" s="7"/>
      <c r="PJH220" s="7"/>
      <c r="PJM220" s="7"/>
      <c r="PJR220" s="7"/>
      <c r="PJW220" s="7"/>
      <c r="PKB220" s="7"/>
      <c r="PKG220" s="7"/>
      <c r="PKL220" s="7"/>
      <c r="PKQ220" s="7"/>
      <c r="PKV220" s="7"/>
      <c r="PLA220" s="7"/>
      <c r="PLF220" s="7"/>
      <c r="PLK220" s="7"/>
      <c r="PLP220" s="7"/>
      <c r="PLU220" s="7"/>
      <c r="PLZ220" s="7"/>
      <c r="PME220" s="7"/>
      <c r="PMJ220" s="7"/>
      <c r="PMO220" s="7"/>
      <c r="PMT220" s="7"/>
      <c r="PMY220" s="7"/>
      <c r="PND220" s="7"/>
      <c r="PNI220" s="7"/>
      <c r="PNN220" s="7"/>
      <c r="PNS220" s="7"/>
      <c r="PNX220" s="7"/>
      <c r="POC220" s="7"/>
      <c r="POH220" s="7"/>
      <c r="POM220" s="7"/>
      <c r="POR220" s="7"/>
      <c r="POW220" s="7"/>
      <c r="PPB220" s="7"/>
      <c r="PPG220" s="7"/>
      <c r="PPL220" s="7"/>
      <c r="PPQ220" s="7"/>
      <c r="PPV220" s="7"/>
      <c r="PQA220" s="7"/>
      <c r="PQF220" s="7"/>
      <c r="PQK220" s="7"/>
      <c r="PQP220" s="7"/>
      <c r="PQU220" s="7"/>
      <c r="PQZ220" s="7"/>
      <c r="PRE220" s="7"/>
      <c r="PRJ220" s="7"/>
      <c r="PRO220" s="7"/>
      <c r="PRT220" s="7"/>
      <c r="PRY220" s="7"/>
      <c r="PSD220" s="7"/>
      <c r="PSI220" s="7"/>
      <c r="PSN220" s="7"/>
      <c r="PSS220" s="7"/>
      <c r="PSX220" s="7"/>
      <c r="PTC220" s="7"/>
      <c r="PTH220" s="7"/>
      <c r="PTM220" s="7"/>
      <c r="PTR220" s="7"/>
      <c r="PTW220" s="7"/>
      <c r="PUB220" s="7"/>
      <c r="PUG220" s="7"/>
      <c r="PUL220" s="7"/>
      <c r="PUQ220" s="7"/>
      <c r="PUV220" s="7"/>
      <c r="PVA220" s="7"/>
      <c r="PVF220" s="7"/>
      <c r="PVK220" s="7"/>
      <c r="PVP220" s="7"/>
      <c r="PVU220" s="7"/>
      <c r="PVZ220" s="7"/>
      <c r="PWE220" s="7"/>
      <c r="PWJ220" s="7"/>
      <c r="PWO220" s="7"/>
      <c r="PWT220" s="7"/>
      <c r="PWY220" s="7"/>
      <c r="PXD220" s="7"/>
      <c r="PXI220" s="7"/>
      <c r="PXN220" s="7"/>
      <c r="PXS220" s="7"/>
      <c r="PXX220" s="7"/>
      <c r="PYC220" s="7"/>
      <c r="PYH220" s="7"/>
      <c r="PYM220" s="7"/>
      <c r="PYR220" s="7"/>
      <c r="PYW220" s="7"/>
      <c r="PZB220" s="7"/>
      <c r="PZG220" s="7"/>
      <c r="PZL220" s="7"/>
      <c r="PZQ220" s="7"/>
      <c r="PZV220" s="7"/>
      <c r="QAA220" s="7"/>
      <c r="QAF220" s="7"/>
      <c r="QAK220" s="7"/>
      <c r="QAP220" s="7"/>
      <c r="QAU220" s="7"/>
      <c r="QAZ220" s="7"/>
      <c r="QBE220" s="7"/>
      <c r="QBJ220" s="7"/>
      <c r="QBO220" s="7"/>
      <c r="QBT220" s="7"/>
      <c r="QBY220" s="7"/>
      <c r="QCD220" s="7"/>
      <c r="QCI220" s="7"/>
      <c r="QCN220" s="7"/>
      <c r="QCS220" s="7"/>
      <c r="QCX220" s="7"/>
      <c r="QDC220" s="7"/>
      <c r="QDH220" s="7"/>
      <c r="QDM220" s="7"/>
      <c r="QDR220" s="7"/>
      <c r="QDW220" s="7"/>
      <c r="QEB220" s="7"/>
      <c r="QEG220" s="7"/>
      <c r="QEL220" s="7"/>
      <c r="QEQ220" s="7"/>
      <c r="QEV220" s="7"/>
      <c r="QFA220" s="7"/>
      <c r="QFF220" s="7"/>
      <c r="QFK220" s="7"/>
      <c r="QFP220" s="7"/>
      <c r="QFU220" s="7"/>
      <c r="QFZ220" s="7"/>
      <c r="QGE220" s="7"/>
      <c r="QGJ220" s="7"/>
      <c r="QGO220" s="7"/>
      <c r="QGT220" s="7"/>
      <c r="QGY220" s="7"/>
      <c r="QHD220" s="7"/>
      <c r="QHI220" s="7"/>
      <c r="QHN220" s="7"/>
      <c r="QHS220" s="7"/>
      <c r="QHX220" s="7"/>
      <c r="QIC220" s="7"/>
      <c r="QIH220" s="7"/>
      <c r="QIM220" s="7"/>
      <c r="QIR220" s="7"/>
      <c r="QIW220" s="7"/>
      <c r="QJB220" s="7"/>
      <c r="QJG220" s="7"/>
      <c r="QJL220" s="7"/>
      <c r="QJQ220" s="7"/>
      <c r="QJV220" s="7"/>
      <c r="QKA220" s="7"/>
      <c r="QKF220" s="7"/>
      <c r="QKK220" s="7"/>
      <c r="QKP220" s="7"/>
      <c r="QKU220" s="7"/>
      <c r="QKZ220" s="7"/>
      <c r="QLE220" s="7"/>
      <c r="QLJ220" s="7"/>
      <c r="QLO220" s="7"/>
      <c r="QLT220" s="7"/>
      <c r="QLY220" s="7"/>
      <c r="QMD220" s="7"/>
      <c r="QMI220" s="7"/>
      <c r="QMN220" s="7"/>
      <c r="QMS220" s="7"/>
      <c r="QMX220" s="7"/>
      <c r="QNC220" s="7"/>
      <c r="QNH220" s="7"/>
      <c r="QNM220" s="7"/>
      <c r="QNR220" s="7"/>
      <c r="QNW220" s="7"/>
      <c r="QOB220" s="7"/>
      <c r="QOG220" s="7"/>
      <c r="QOL220" s="7"/>
      <c r="QOQ220" s="7"/>
      <c r="QOV220" s="7"/>
      <c r="QPA220" s="7"/>
      <c r="QPF220" s="7"/>
      <c r="QPK220" s="7"/>
      <c r="QPP220" s="7"/>
      <c r="QPU220" s="7"/>
      <c r="QPZ220" s="7"/>
      <c r="QQE220" s="7"/>
      <c r="QQJ220" s="7"/>
      <c r="QQO220" s="7"/>
      <c r="QQT220" s="7"/>
      <c r="QQY220" s="7"/>
      <c r="QRD220" s="7"/>
      <c r="QRI220" s="7"/>
      <c r="QRN220" s="7"/>
      <c r="QRS220" s="7"/>
      <c r="QRX220" s="7"/>
      <c r="QSC220" s="7"/>
      <c r="QSH220" s="7"/>
      <c r="QSM220" s="7"/>
      <c r="QSR220" s="7"/>
      <c r="QSW220" s="7"/>
      <c r="QTB220" s="7"/>
      <c r="QTG220" s="7"/>
      <c r="QTL220" s="7"/>
      <c r="QTQ220" s="7"/>
      <c r="QTV220" s="7"/>
      <c r="QUA220" s="7"/>
      <c r="QUF220" s="7"/>
      <c r="QUK220" s="7"/>
      <c r="QUP220" s="7"/>
      <c r="QUU220" s="7"/>
      <c r="QUZ220" s="7"/>
      <c r="QVE220" s="7"/>
      <c r="QVJ220" s="7"/>
      <c r="QVO220" s="7"/>
      <c r="QVT220" s="7"/>
      <c r="QVY220" s="7"/>
      <c r="QWD220" s="7"/>
      <c r="QWI220" s="7"/>
      <c r="QWN220" s="7"/>
      <c r="QWS220" s="7"/>
      <c r="QWX220" s="7"/>
      <c r="QXC220" s="7"/>
      <c r="QXH220" s="7"/>
      <c r="QXM220" s="7"/>
      <c r="QXR220" s="7"/>
      <c r="QXW220" s="7"/>
      <c r="QYB220" s="7"/>
      <c r="QYG220" s="7"/>
      <c r="QYL220" s="7"/>
      <c r="QYQ220" s="7"/>
      <c r="QYV220" s="7"/>
      <c r="QZA220" s="7"/>
      <c r="QZF220" s="7"/>
      <c r="QZK220" s="7"/>
      <c r="QZP220" s="7"/>
      <c r="QZU220" s="7"/>
      <c r="QZZ220" s="7"/>
      <c r="RAE220" s="7"/>
      <c r="RAJ220" s="7"/>
      <c r="RAO220" s="7"/>
      <c r="RAT220" s="7"/>
      <c r="RAY220" s="7"/>
      <c r="RBD220" s="7"/>
      <c r="RBI220" s="7"/>
      <c r="RBN220" s="7"/>
      <c r="RBS220" s="7"/>
      <c r="RBX220" s="7"/>
      <c r="RCC220" s="7"/>
      <c r="RCH220" s="7"/>
      <c r="RCM220" s="7"/>
      <c r="RCR220" s="7"/>
      <c r="RCW220" s="7"/>
      <c r="RDB220" s="7"/>
      <c r="RDG220" s="7"/>
      <c r="RDL220" s="7"/>
      <c r="RDQ220" s="7"/>
      <c r="RDV220" s="7"/>
      <c r="REA220" s="7"/>
      <c r="REF220" s="7"/>
      <c r="REK220" s="7"/>
      <c r="REP220" s="7"/>
      <c r="REU220" s="7"/>
      <c r="REZ220" s="7"/>
      <c r="RFE220" s="7"/>
      <c r="RFJ220" s="7"/>
      <c r="RFO220" s="7"/>
      <c r="RFT220" s="7"/>
      <c r="RFY220" s="7"/>
      <c r="RGD220" s="7"/>
      <c r="RGI220" s="7"/>
      <c r="RGN220" s="7"/>
      <c r="RGS220" s="7"/>
      <c r="RGX220" s="7"/>
      <c r="RHC220" s="7"/>
      <c r="RHH220" s="7"/>
      <c r="RHM220" s="7"/>
      <c r="RHR220" s="7"/>
      <c r="RHW220" s="7"/>
      <c r="RIB220" s="7"/>
      <c r="RIG220" s="7"/>
      <c r="RIL220" s="7"/>
      <c r="RIQ220" s="7"/>
      <c r="RIV220" s="7"/>
      <c r="RJA220" s="7"/>
      <c r="RJF220" s="7"/>
      <c r="RJK220" s="7"/>
      <c r="RJP220" s="7"/>
      <c r="RJU220" s="7"/>
      <c r="RJZ220" s="7"/>
      <c r="RKE220" s="7"/>
      <c r="RKJ220" s="7"/>
      <c r="RKO220" s="7"/>
      <c r="RKT220" s="7"/>
      <c r="RKY220" s="7"/>
      <c r="RLD220" s="7"/>
      <c r="RLI220" s="7"/>
      <c r="RLN220" s="7"/>
      <c r="RLS220" s="7"/>
      <c r="RLX220" s="7"/>
      <c r="RMC220" s="7"/>
      <c r="RMH220" s="7"/>
      <c r="RMM220" s="7"/>
      <c r="RMR220" s="7"/>
      <c r="RMW220" s="7"/>
      <c r="RNB220" s="7"/>
      <c r="RNG220" s="7"/>
      <c r="RNL220" s="7"/>
      <c r="RNQ220" s="7"/>
      <c r="RNV220" s="7"/>
      <c r="ROA220" s="7"/>
      <c r="ROF220" s="7"/>
      <c r="ROK220" s="7"/>
      <c r="ROP220" s="7"/>
      <c r="ROU220" s="7"/>
      <c r="ROZ220" s="7"/>
      <c r="RPE220" s="7"/>
      <c r="RPJ220" s="7"/>
      <c r="RPO220" s="7"/>
      <c r="RPT220" s="7"/>
      <c r="RPY220" s="7"/>
      <c r="RQD220" s="7"/>
      <c r="RQI220" s="7"/>
      <c r="RQN220" s="7"/>
      <c r="RQS220" s="7"/>
      <c r="RQX220" s="7"/>
      <c r="RRC220" s="7"/>
      <c r="RRH220" s="7"/>
      <c r="RRM220" s="7"/>
      <c r="RRR220" s="7"/>
      <c r="RRW220" s="7"/>
      <c r="RSB220" s="7"/>
      <c r="RSG220" s="7"/>
      <c r="RSL220" s="7"/>
      <c r="RSQ220" s="7"/>
      <c r="RSV220" s="7"/>
      <c r="RTA220" s="7"/>
      <c r="RTF220" s="7"/>
      <c r="RTK220" s="7"/>
      <c r="RTP220" s="7"/>
      <c r="RTU220" s="7"/>
      <c r="RTZ220" s="7"/>
      <c r="RUE220" s="7"/>
      <c r="RUJ220" s="7"/>
      <c r="RUO220" s="7"/>
      <c r="RUT220" s="7"/>
      <c r="RUY220" s="7"/>
      <c r="RVD220" s="7"/>
      <c r="RVI220" s="7"/>
      <c r="RVN220" s="7"/>
      <c r="RVS220" s="7"/>
      <c r="RVX220" s="7"/>
      <c r="RWC220" s="7"/>
      <c r="RWH220" s="7"/>
      <c r="RWM220" s="7"/>
      <c r="RWR220" s="7"/>
      <c r="RWW220" s="7"/>
      <c r="RXB220" s="7"/>
      <c r="RXG220" s="7"/>
      <c r="RXL220" s="7"/>
      <c r="RXQ220" s="7"/>
      <c r="RXV220" s="7"/>
      <c r="RYA220" s="7"/>
      <c r="RYF220" s="7"/>
      <c r="RYK220" s="7"/>
      <c r="RYP220" s="7"/>
      <c r="RYU220" s="7"/>
      <c r="RYZ220" s="7"/>
      <c r="RZE220" s="7"/>
      <c r="RZJ220" s="7"/>
      <c r="RZO220" s="7"/>
      <c r="RZT220" s="7"/>
      <c r="RZY220" s="7"/>
      <c r="SAD220" s="7"/>
      <c r="SAI220" s="7"/>
      <c r="SAN220" s="7"/>
      <c r="SAS220" s="7"/>
      <c r="SAX220" s="7"/>
      <c r="SBC220" s="7"/>
      <c r="SBH220" s="7"/>
      <c r="SBM220" s="7"/>
      <c r="SBR220" s="7"/>
      <c r="SBW220" s="7"/>
      <c r="SCB220" s="7"/>
      <c r="SCG220" s="7"/>
      <c r="SCL220" s="7"/>
      <c r="SCQ220" s="7"/>
      <c r="SCV220" s="7"/>
      <c r="SDA220" s="7"/>
      <c r="SDF220" s="7"/>
      <c r="SDK220" s="7"/>
      <c r="SDP220" s="7"/>
      <c r="SDU220" s="7"/>
      <c r="SDZ220" s="7"/>
      <c r="SEE220" s="7"/>
      <c r="SEJ220" s="7"/>
      <c r="SEO220" s="7"/>
      <c r="SET220" s="7"/>
      <c r="SEY220" s="7"/>
      <c r="SFD220" s="7"/>
      <c r="SFI220" s="7"/>
      <c r="SFN220" s="7"/>
      <c r="SFS220" s="7"/>
      <c r="SFX220" s="7"/>
      <c r="SGC220" s="7"/>
      <c r="SGH220" s="7"/>
      <c r="SGM220" s="7"/>
      <c r="SGR220" s="7"/>
      <c r="SGW220" s="7"/>
      <c r="SHB220" s="7"/>
      <c r="SHG220" s="7"/>
      <c r="SHL220" s="7"/>
      <c r="SHQ220" s="7"/>
      <c r="SHV220" s="7"/>
      <c r="SIA220" s="7"/>
      <c r="SIF220" s="7"/>
      <c r="SIK220" s="7"/>
      <c r="SIP220" s="7"/>
      <c r="SIU220" s="7"/>
      <c r="SIZ220" s="7"/>
      <c r="SJE220" s="7"/>
      <c r="SJJ220" s="7"/>
      <c r="SJO220" s="7"/>
      <c r="SJT220" s="7"/>
      <c r="SJY220" s="7"/>
      <c r="SKD220" s="7"/>
      <c r="SKI220" s="7"/>
      <c r="SKN220" s="7"/>
      <c r="SKS220" s="7"/>
      <c r="SKX220" s="7"/>
      <c r="SLC220" s="7"/>
      <c r="SLH220" s="7"/>
      <c r="SLM220" s="7"/>
      <c r="SLR220" s="7"/>
      <c r="SLW220" s="7"/>
      <c r="SMB220" s="7"/>
      <c r="SMG220" s="7"/>
      <c r="SML220" s="7"/>
      <c r="SMQ220" s="7"/>
      <c r="SMV220" s="7"/>
      <c r="SNA220" s="7"/>
      <c r="SNF220" s="7"/>
      <c r="SNK220" s="7"/>
      <c r="SNP220" s="7"/>
      <c r="SNU220" s="7"/>
      <c r="SNZ220" s="7"/>
      <c r="SOE220" s="7"/>
      <c r="SOJ220" s="7"/>
      <c r="SOO220" s="7"/>
      <c r="SOT220" s="7"/>
      <c r="SOY220" s="7"/>
      <c r="SPD220" s="7"/>
      <c r="SPI220" s="7"/>
      <c r="SPN220" s="7"/>
      <c r="SPS220" s="7"/>
      <c r="SPX220" s="7"/>
      <c r="SQC220" s="7"/>
      <c r="SQH220" s="7"/>
      <c r="SQM220" s="7"/>
      <c r="SQR220" s="7"/>
      <c r="SQW220" s="7"/>
      <c r="SRB220" s="7"/>
      <c r="SRG220" s="7"/>
      <c r="SRL220" s="7"/>
      <c r="SRQ220" s="7"/>
      <c r="SRV220" s="7"/>
      <c r="SSA220" s="7"/>
      <c r="SSF220" s="7"/>
      <c r="SSK220" s="7"/>
      <c r="SSP220" s="7"/>
      <c r="SSU220" s="7"/>
      <c r="SSZ220" s="7"/>
      <c r="STE220" s="7"/>
      <c r="STJ220" s="7"/>
      <c r="STO220" s="7"/>
      <c r="STT220" s="7"/>
      <c r="STY220" s="7"/>
      <c r="SUD220" s="7"/>
      <c r="SUI220" s="7"/>
      <c r="SUN220" s="7"/>
      <c r="SUS220" s="7"/>
      <c r="SUX220" s="7"/>
      <c r="SVC220" s="7"/>
      <c r="SVH220" s="7"/>
      <c r="SVM220" s="7"/>
      <c r="SVR220" s="7"/>
      <c r="SVW220" s="7"/>
      <c r="SWB220" s="7"/>
      <c r="SWG220" s="7"/>
      <c r="SWL220" s="7"/>
      <c r="SWQ220" s="7"/>
      <c r="SWV220" s="7"/>
      <c r="SXA220" s="7"/>
      <c r="SXF220" s="7"/>
      <c r="SXK220" s="7"/>
      <c r="SXP220" s="7"/>
      <c r="SXU220" s="7"/>
      <c r="SXZ220" s="7"/>
      <c r="SYE220" s="7"/>
      <c r="SYJ220" s="7"/>
      <c r="SYO220" s="7"/>
      <c r="SYT220" s="7"/>
      <c r="SYY220" s="7"/>
      <c r="SZD220" s="7"/>
      <c r="SZI220" s="7"/>
      <c r="SZN220" s="7"/>
      <c r="SZS220" s="7"/>
      <c r="SZX220" s="7"/>
      <c r="TAC220" s="7"/>
      <c r="TAH220" s="7"/>
      <c r="TAM220" s="7"/>
      <c r="TAR220" s="7"/>
      <c r="TAW220" s="7"/>
      <c r="TBB220" s="7"/>
      <c r="TBG220" s="7"/>
      <c r="TBL220" s="7"/>
      <c r="TBQ220" s="7"/>
      <c r="TBV220" s="7"/>
      <c r="TCA220" s="7"/>
      <c r="TCF220" s="7"/>
      <c r="TCK220" s="7"/>
      <c r="TCP220" s="7"/>
      <c r="TCU220" s="7"/>
      <c r="TCZ220" s="7"/>
      <c r="TDE220" s="7"/>
      <c r="TDJ220" s="7"/>
      <c r="TDO220" s="7"/>
      <c r="TDT220" s="7"/>
      <c r="TDY220" s="7"/>
      <c r="TED220" s="7"/>
      <c r="TEI220" s="7"/>
      <c r="TEN220" s="7"/>
      <c r="TES220" s="7"/>
      <c r="TEX220" s="7"/>
      <c r="TFC220" s="7"/>
      <c r="TFH220" s="7"/>
      <c r="TFM220" s="7"/>
      <c r="TFR220" s="7"/>
      <c r="TFW220" s="7"/>
      <c r="TGB220" s="7"/>
      <c r="TGG220" s="7"/>
      <c r="TGL220" s="7"/>
      <c r="TGQ220" s="7"/>
      <c r="TGV220" s="7"/>
      <c r="THA220" s="7"/>
      <c r="THF220" s="7"/>
      <c r="THK220" s="7"/>
      <c r="THP220" s="7"/>
      <c r="THU220" s="7"/>
      <c r="THZ220" s="7"/>
      <c r="TIE220" s="7"/>
      <c r="TIJ220" s="7"/>
      <c r="TIO220" s="7"/>
      <c r="TIT220" s="7"/>
      <c r="TIY220" s="7"/>
      <c r="TJD220" s="7"/>
      <c r="TJI220" s="7"/>
      <c r="TJN220" s="7"/>
      <c r="TJS220" s="7"/>
      <c r="TJX220" s="7"/>
      <c r="TKC220" s="7"/>
      <c r="TKH220" s="7"/>
      <c r="TKM220" s="7"/>
      <c r="TKR220" s="7"/>
      <c r="TKW220" s="7"/>
      <c r="TLB220" s="7"/>
      <c r="TLG220" s="7"/>
      <c r="TLL220" s="7"/>
      <c r="TLQ220" s="7"/>
      <c r="TLV220" s="7"/>
      <c r="TMA220" s="7"/>
      <c r="TMF220" s="7"/>
      <c r="TMK220" s="7"/>
      <c r="TMP220" s="7"/>
      <c r="TMU220" s="7"/>
      <c r="TMZ220" s="7"/>
      <c r="TNE220" s="7"/>
      <c r="TNJ220" s="7"/>
      <c r="TNO220" s="7"/>
      <c r="TNT220" s="7"/>
      <c r="TNY220" s="7"/>
      <c r="TOD220" s="7"/>
      <c r="TOI220" s="7"/>
      <c r="TON220" s="7"/>
      <c r="TOS220" s="7"/>
      <c r="TOX220" s="7"/>
      <c r="TPC220" s="7"/>
      <c r="TPH220" s="7"/>
      <c r="TPM220" s="7"/>
      <c r="TPR220" s="7"/>
      <c r="TPW220" s="7"/>
      <c r="TQB220" s="7"/>
      <c r="TQG220" s="7"/>
      <c r="TQL220" s="7"/>
      <c r="TQQ220" s="7"/>
      <c r="TQV220" s="7"/>
      <c r="TRA220" s="7"/>
      <c r="TRF220" s="7"/>
      <c r="TRK220" s="7"/>
      <c r="TRP220" s="7"/>
      <c r="TRU220" s="7"/>
      <c r="TRZ220" s="7"/>
      <c r="TSE220" s="7"/>
      <c r="TSJ220" s="7"/>
      <c r="TSO220" s="7"/>
      <c r="TST220" s="7"/>
      <c r="TSY220" s="7"/>
      <c r="TTD220" s="7"/>
      <c r="TTI220" s="7"/>
      <c r="TTN220" s="7"/>
      <c r="TTS220" s="7"/>
      <c r="TTX220" s="7"/>
      <c r="TUC220" s="7"/>
      <c r="TUH220" s="7"/>
      <c r="TUM220" s="7"/>
      <c r="TUR220" s="7"/>
      <c r="TUW220" s="7"/>
      <c r="TVB220" s="7"/>
      <c r="TVG220" s="7"/>
      <c r="TVL220" s="7"/>
      <c r="TVQ220" s="7"/>
      <c r="TVV220" s="7"/>
      <c r="TWA220" s="7"/>
      <c r="TWF220" s="7"/>
      <c r="TWK220" s="7"/>
      <c r="TWP220" s="7"/>
      <c r="TWU220" s="7"/>
      <c r="TWZ220" s="7"/>
      <c r="TXE220" s="7"/>
      <c r="TXJ220" s="7"/>
      <c r="TXO220" s="7"/>
      <c r="TXT220" s="7"/>
      <c r="TXY220" s="7"/>
      <c r="TYD220" s="7"/>
      <c r="TYI220" s="7"/>
      <c r="TYN220" s="7"/>
      <c r="TYS220" s="7"/>
      <c r="TYX220" s="7"/>
      <c r="TZC220" s="7"/>
      <c r="TZH220" s="7"/>
      <c r="TZM220" s="7"/>
      <c r="TZR220" s="7"/>
      <c r="TZW220" s="7"/>
      <c r="UAB220" s="7"/>
      <c r="UAG220" s="7"/>
      <c r="UAL220" s="7"/>
      <c r="UAQ220" s="7"/>
      <c r="UAV220" s="7"/>
      <c r="UBA220" s="7"/>
      <c r="UBF220" s="7"/>
      <c r="UBK220" s="7"/>
      <c r="UBP220" s="7"/>
      <c r="UBU220" s="7"/>
      <c r="UBZ220" s="7"/>
      <c r="UCE220" s="7"/>
      <c r="UCJ220" s="7"/>
      <c r="UCO220" s="7"/>
      <c r="UCT220" s="7"/>
      <c r="UCY220" s="7"/>
      <c r="UDD220" s="7"/>
      <c r="UDI220" s="7"/>
      <c r="UDN220" s="7"/>
      <c r="UDS220" s="7"/>
      <c r="UDX220" s="7"/>
      <c r="UEC220" s="7"/>
      <c r="UEH220" s="7"/>
      <c r="UEM220" s="7"/>
      <c r="UER220" s="7"/>
      <c r="UEW220" s="7"/>
      <c r="UFB220" s="7"/>
      <c r="UFG220" s="7"/>
      <c r="UFL220" s="7"/>
      <c r="UFQ220" s="7"/>
      <c r="UFV220" s="7"/>
      <c r="UGA220" s="7"/>
      <c r="UGF220" s="7"/>
      <c r="UGK220" s="7"/>
      <c r="UGP220" s="7"/>
      <c r="UGU220" s="7"/>
      <c r="UGZ220" s="7"/>
      <c r="UHE220" s="7"/>
      <c r="UHJ220" s="7"/>
      <c r="UHO220" s="7"/>
      <c r="UHT220" s="7"/>
      <c r="UHY220" s="7"/>
      <c r="UID220" s="7"/>
      <c r="UII220" s="7"/>
      <c r="UIN220" s="7"/>
      <c r="UIS220" s="7"/>
      <c r="UIX220" s="7"/>
      <c r="UJC220" s="7"/>
      <c r="UJH220" s="7"/>
      <c r="UJM220" s="7"/>
      <c r="UJR220" s="7"/>
      <c r="UJW220" s="7"/>
      <c r="UKB220" s="7"/>
      <c r="UKG220" s="7"/>
      <c r="UKL220" s="7"/>
      <c r="UKQ220" s="7"/>
      <c r="UKV220" s="7"/>
      <c r="ULA220" s="7"/>
      <c r="ULF220" s="7"/>
      <c r="ULK220" s="7"/>
      <c r="ULP220" s="7"/>
      <c r="ULU220" s="7"/>
      <c r="ULZ220" s="7"/>
      <c r="UME220" s="7"/>
      <c r="UMJ220" s="7"/>
      <c r="UMO220" s="7"/>
      <c r="UMT220" s="7"/>
      <c r="UMY220" s="7"/>
      <c r="UND220" s="7"/>
      <c r="UNI220" s="7"/>
      <c r="UNN220" s="7"/>
      <c r="UNS220" s="7"/>
      <c r="UNX220" s="7"/>
      <c r="UOC220" s="7"/>
      <c r="UOH220" s="7"/>
      <c r="UOM220" s="7"/>
      <c r="UOR220" s="7"/>
      <c r="UOW220" s="7"/>
      <c r="UPB220" s="7"/>
      <c r="UPG220" s="7"/>
      <c r="UPL220" s="7"/>
      <c r="UPQ220" s="7"/>
      <c r="UPV220" s="7"/>
      <c r="UQA220" s="7"/>
      <c r="UQF220" s="7"/>
      <c r="UQK220" s="7"/>
      <c r="UQP220" s="7"/>
      <c r="UQU220" s="7"/>
      <c r="UQZ220" s="7"/>
      <c r="URE220" s="7"/>
      <c r="URJ220" s="7"/>
      <c r="URO220" s="7"/>
      <c r="URT220" s="7"/>
      <c r="URY220" s="7"/>
      <c r="USD220" s="7"/>
      <c r="USI220" s="7"/>
      <c r="USN220" s="7"/>
      <c r="USS220" s="7"/>
      <c r="USX220" s="7"/>
      <c r="UTC220" s="7"/>
      <c r="UTH220" s="7"/>
      <c r="UTM220" s="7"/>
      <c r="UTR220" s="7"/>
      <c r="UTW220" s="7"/>
      <c r="UUB220" s="7"/>
      <c r="UUG220" s="7"/>
      <c r="UUL220" s="7"/>
      <c r="UUQ220" s="7"/>
      <c r="UUV220" s="7"/>
      <c r="UVA220" s="7"/>
      <c r="UVF220" s="7"/>
      <c r="UVK220" s="7"/>
      <c r="UVP220" s="7"/>
      <c r="UVU220" s="7"/>
      <c r="UVZ220" s="7"/>
      <c r="UWE220" s="7"/>
      <c r="UWJ220" s="7"/>
      <c r="UWO220" s="7"/>
      <c r="UWT220" s="7"/>
      <c r="UWY220" s="7"/>
      <c r="UXD220" s="7"/>
      <c r="UXI220" s="7"/>
      <c r="UXN220" s="7"/>
      <c r="UXS220" s="7"/>
      <c r="UXX220" s="7"/>
      <c r="UYC220" s="7"/>
      <c r="UYH220" s="7"/>
      <c r="UYM220" s="7"/>
      <c r="UYR220" s="7"/>
      <c r="UYW220" s="7"/>
      <c r="UZB220" s="7"/>
      <c r="UZG220" s="7"/>
      <c r="UZL220" s="7"/>
      <c r="UZQ220" s="7"/>
      <c r="UZV220" s="7"/>
      <c r="VAA220" s="7"/>
      <c r="VAF220" s="7"/>
      <c r="VAK220" s="7"/>
      <c r="VAP220" s="7"/>
      <c r="VAU220" s="7"/>
      <c r="VAZ220" s="7"/>
      <c r="VBE220" s="7"/>
      <c r="VBJ220" s="7"/>
      <c r="VBO220" s="7"/>
      <c r="VBT220" s="7"/>
      <c r="VBY220" s="7"/>
      <c r="VCD220" s="7"/>
      <c r="VCI220" s="7"/>
      <c r="VCN220" s="7"/>
      <c r="VCS220" s="7"/>
      <c r="VCX220" s="7"/>
      <c r="VDC220" s="7"/>
      <c r="VDH220" s="7"/>
      <c r="VDM220" s="7"/>
      <c r="VDR220" s="7"/>
      <c r="VDW220" s="7"/>
      <c r="VEB220" s="7"/>
      <c r="VEG220" s="7"/>
      <c r="VEL220" s="7"/>
      <c r="VEQ220" s="7"/>
      <c r="VEV220" s="7"/>
      <c r="VFA220" s="7"/>
      <c r="VFF220" s="7"/>
      <c r="VFK220" s="7"/>
      <c r="VFP220" s="7"/>
      <c r="VFU220" s="7"/>
      <c r="VFZ220" s="7"/>
      <c r="VGE220" s="7"/>
      <c r="VGJ220" s="7"/>
      <c r="VGO220" s="7"/>
      <c r="VGT220" s="7"/>
      <c r="VGY220" s="7"/>
      <c r="VHD220" s="7"/>
      <c r="VHI220" s="7"/>
      <c r="VHN220" s="7"/>
      <c r="VHS220" s="7"/>
      <c r="VHX220" s="7"/>
      <c r="VIC220" s="7"/>
      <c r="VIH220" s="7"/>
      <c r="VIM220" s="7"/>
      <c r="VIR220" s="7"/>
      <c r="VIW220" s="7"/>
      <c r="VJB220" s="7"/>
      <c r="VJG220" s="7"/>
      <c r="VJL220" s="7"/>
      <c r="VJQ220" s="7"/>
      <c r="VJV220" s="7"/>
      <c r="VKA220" s="7"/>
      <c r="VKF220" s="7"/>
      <c r="VKK220" s="7"/>
      <c r="VKP220" s="7"/>
      <c r="VKU220" s="7"/>
      <c r="VKZ220" s="7"/>
      <c r="VLE220" s="7"/>
      <c r="VLJ220" s="7"/>
      <c r="VLO220" s="7"/>
      <c r="VLT220" s="7"/>
      <c r="VLY220" s="7"/>
      <c r="VMD220" s="7"/>
      <c r="VMI220" s="7"/>
      <c r="VMN220" s="7"/>
      <c r="VMS220" s="7"/>
      <c r="VMX220" s="7"/>
      <c r="VNC220" s="7"/>
      <c r="VNH220" s="7"/>
      <c r="VNM220" s="7"/>
      <c r="VNR220" s="7"/>
      <c r="VNW220" s="7"/>
      <c r="VOB220" s="7"/>
      <c r="VOG220" s="7"/>
      <c r="VOL220" s="7"/>
      <c r="VOQ220" s="7"/>
      <c r="VOV220" s="7"/>
      <c r="VPA220" s="7"/>
      <c r="VPF220" s="7"/>
      <c r="VPK220" s="7"/>
      <c r="VPP220" s="7"/>
      <c r="VPU220" s="7"/>
      <c r="VPZ220" s="7"/>
      <c r="VQE220" s="7"/>
      <c r="VQJ220" s="7"/>
      <c r="VQO220" s="7"/>
      <c r="VQT220" s="7"/>
      <c r="VQY220" s="7"/>
      <c r="VRD220" s="7"/>
      <c r="VRI220" s="7"/>
      <c r="VRN220" s="7"/>
      <c r="VRS220" s="7"/>
      <c r="VRX220" s="7"/>
      <c r="VSC220" s="7"/>
      <c r="VSH220" s="7"/>
      <c r="VSM220" s="7"/>
      <c r="VSR220" s="7"/>
      <c r="VSW220" s="7"/>
      <c r="VTB220" s="7"/>
      <c r="VTG220" s="7"/>
      <c r="VTL220" s="7"/>
      <c r="VTQ220" s="7"/>
      <c r="VTV220" s="7"/>
      <c r="VUA220" s="7"/>
      <c r="VUF220" s="7"/>
      <c r="VUK220" s="7"/>
      <c r="VUP220" s="7"/>
      <c r="VUU220" s="7"/>
      <c r="VUZ220" s="7"/>
      <c r="VVE220" s="7"/>
      <c r="VVJ220" s="7"/>
      <c r="VVO220" s="7"/>
      <c r="VVT220" s="7"/>
      <c r="VVY220" s="7"/>
      <c r="VWD220" s="7"/>
      <c r="VWI220" s="7"/>
      <c r="VWN220" s="7"/>
      <c r="VWS220" s="7"/>
      <c r="VWX220" s="7"/>
      <c r="VXC220" s="7"/>
      <c r="VXH220" s="7"/>
      <c r="VXM220" s="7"/>
      <c r="VXR220" s="7"/>
      <c r="VXW220" s="7"/>
      <c r="VYB220" s="7"/>
      <c r="VYG220" s="7"/>
      <c r="VYL220" s="7"/>
      <c r="VYQ220" s="7"/>
      <c r="VYV220" s="7"/>
      <c r="VZA220" s="7"/>
      <c r="VZF220" s="7"/>
      <c r="VZK220" s="7"/>
      <c r="VZP220" s="7"/>
      <c r="VZU220" s="7"/>
      <c r="VZZ220" s="7"/>
      <c r="WAE220" s="7"/>
      <c r="WAJ220" s="7"/>
      <c r="WAO220" s="7"/>
      <c r="WAT220" s="7"/>
      <c r="WAY220" s="7"/>
      <c r="WBD220" s="7"/>
      <c r="WBI220" s="7"/>
      <c r="WBN220" s="7"/>
      <c r="WBS220" s="7"/>
      <c r="WBX220" s="7"/>
      <c r="WCC220" s="7"/>
      <c r="WCH220" s="7"/>
      <c r="WCM220" s="7"/>
      <c r="WCR220" s="7"/>
      <c r="WCW220" s="7"/>
      <c r="WDB220" s="7"/>
      <c r="WDG220" s="7"/>
      <c r="WDL220" s="7"/>
      <c r="WDQ220" s="7"/>
      <c r="WDV220" s="7"/>
      <c r="WEA220" s="7"/>
      <c r="WEF220" s="7"/>
      <c r="WEK220" s="7"/>
      <c r="WEP220" s="7"/>
      <c r="WEU220" s="7"/>
      <c r="WEZ220" s="7"/>
      <c r="WFE220" s="7"/>
      <c r="WFJ220" s="7"/>
      <c r="WFO220" s="7"/>
      <c r="WFT220" s="7"/>
      <c r="WFY220" s="7"/>
      <c r="WGD220" s="7"/>
      <c r="WGI220" s="7"/>
      <c r="WGN220" s="7"/>
      <c r="WGS220" s="7"/>
      <c r="WGX220" s="7"/>
      <c r="WHC220" s="7"/>
      <c r="WHH220" s="7"/>
      <c r="WHM220" s="7"/>
      <c r="WHR220" s="7"/>
      <c r="WHW220" s="7"/>
      <c r="WIB220" s="7"/>
      <c r="WIG220" s="7"/>
      <c r="WIL220" s="7"/>
      <c r="WIQ220" s="7"/>
      <c r="WIV220" s="7"/>
      <c r="WJA220" s="7"/>
      <c r="WJF220" s="7"/>
      <c r="WJK220" s="7"/>
      <c r="WJP220" s="7"/>
      <c r="WJU220" s="7"/>
      <c r="WJZ220" s="7"/>
      <c r="WKE220" s="7"/>
      <c r="WKJ220" s="7"/>
      <c r="WKO220" s="7"/>
      <c r="WKT220" s="7"/>
      <c r="WKY220" s="7"/>
      <c r="WLD220" s="7"/>
      <c r="WLI220" s="7"/>
      <c r="WLN220" s="7"/>
      <c r="WLS220" s="7"/>
      <c r="WLX220" s="7"/>
      <c r="WMC220" s="7"/>
      <c r="WMH220" s="7"/>
      <c r="WMM220" s="7"/>
      <c r="WMR220" s="7"/>
      <c r="WMW220" s="7"/>
      <c r="WNB220" s="7"/>
      <c r="WNG220" s="7"/>
      <c r="WNL220" s="7"/>
      <c r="WNQ220" s="7"/>
      <c r="WNV220" s="7"/>
      <c r="WOA220" s="7"/>
      <c r="WOF220" s="7"/>
      <c r="WOK220" s="7"/>
      <c r="WOP220" s="7"/>
      <c r="WOU220" s="7"/>
      <c r="WOZ220" s="7"/>
      <c r="WPE220" s="7"/>
      <c r="WPJ220" s="7"/>
      <c r="WPO220" s="7"/>
      <c r="WPT220" s="7"/>
      <c r="WPY220" s="7"/>
      <c r="WQD220" s="7"/>
      <c r="WQI220" s="7"/>
      <c r="WQN220" s="7"/>
      <c r="WQS220" s="7"/>
      <c r="WQX220" s="7"/>
      <c r="WRC220" s="7"/>
      <c r="WRH220" s="7"/>
      <c r="WRM220" s="7"/>
      <c r="WRR220" s="7"/>
      <c r="WRW220" s="7"/>
      <c r="WSB220" s="7"/>
      <c r="WSG220" s="7"/>
      <c r="WSL220" s="7"/>
      <c r="WSQ220" s="7"/>
      <c r="WSV220" s="7"/>
      <c r="WTA220" s="7"/>
      <c r="WTF220" s="7"/>
      <c r="WTK220" s="7"/>
      <c r="WTP220" s="7"/>
      <c r="WTU220" s="7"/>
      <c r="WTZ220" s="7"/>
      <c r="WUE220" s="7"/>
      <c r="WUJ220" s="7"/>
      <c r="WUO220" s="7"/>
      <c r="WUT220" s="7"/>
      <c r="WUY220" s="7"/>
      <c r="WVD220" s="7"/>
      <c r="WVI220" s="7"/>
      <c r="WVN220" s="7"/>
      <c r="WVS220" s="7"/>
      <c r="WVX220" s="7"/>
      <c r="WWC220" s="7"/>
      <c r="WWH220" s="7"/>
      <c r="WWM220" s="7"/>
      <c r="WWR220" s="7"/>
      <c r="WWW220" s="7"/>
      <c r="WXB220" s="7"/>
      <c r="WXG220" s="7"/>
      <c r="WXL220" s="7"/>
      <c r="WXQ220" s="7"/>
      <c r="WXV220" s="7"/>
      <c r="WYA220" s="7"/>
      <c r="WYF220" s="7"/>
      <c r="WYK220" s="7"/>
      <c r="WYP220" s="7"/>
      <c r="WYU220" s="7"/>
      <c r="WYZ220" s="7"/>
      <c r="WZE220" s="7"/>
      <c r="WZJ220" s="7"/>
      <c r="WZO220" s="7"/>
      <c r="WZT220" s="7"/>
      <c r="WZY220" s="7"/>
      <c r="XAD220" s="7"/>
      <c r="XAI220" s="7"/>
      <c r="XAN220" s="7"/>
      <c r="XAS220" s="7"/>
      <c r="XAX220" s="7"/>
      <c r="XBC220" s="7"/>
      <c r="XBH220" s="7"/>
      <c r="XBM220" s="7"/>
      <c r="XBR220" s="7"/>
      <c r="XBW220" s="7"/>
      <c r="XCB220" s="7"/>
      <c r="XCG220" s="7"/>
      <c r="XCL220" s="7"/>
      <c r="XCQ220" s="7"/>
      <c r="XCV220" s="7"/>
      <c r="XDA220" s="7"/>
      <c r="XDF220" s="7"/>
      <c r="XDK220" s="7"/>
      <c r="XDP220" s="7"/>
      <c r="XDU220" s="7"/>
      <c r="XDZ220" s="7"/>
      <c r="XEE220" s="7"/>
      <c r="XEJ220" s="7"/>
      <c r="XEO220" s="7"/>
      <c r="XET220" s="7"/>
      <c r="XEY220" s="7"/>
      <c r="XFD220" s="7"/>
    </row>
    <row r="221" spans="1:16384" s="41" customFormat="1" ht="12.3" x14ac:dyDescent="0.4">
      <c r="A221" s="47"/>
      <c r="B221" s="110" t="s">
        <v>200</v>
      </c>
      <c r="C221" s="110"/>
      <c r="D221" s="110"/>
      <c r="E221" s="110"/>
      <c r="F221" s="55"/>
      <c r="G221" s="55"/>
      <c r="H221" s="53" t="s">
        <v>178</v>
      </c>
      <c r="I221" s="92"/>
      <c r="J221" s="43"/>
      <c r="K221" s="44"/>
    </row>
    <row r="222" spans="1:16384" s="41" customFormat="1" ht="12.3" x14ac:dyDescent="0.4">
      <c r="A222" s="47"/>
      <c r="B222" s="110" t="s">
        <v>201</v>
      </c>
      <c r="C222" s="110"/>
      <c r="D222" s="110"/>
      <c r="E222" s="110"/>
      <c r="F222" s="48"/>
      <c r="G222" s="48"/>
      <c r="H222" s="54" t="s">
        <v>178</v>
      </c>
      <c r="I222" s="92"/>
      <c r="J222" s="43" t="str">
        <f>IF(H222="Select","",IF(AND($H$221="Yes",H222&lt;&gt;"Yes"),"This criterion needs to be met. Submittal may be rejected without the information.",""))</f>
        <v/>
      </c>
      <c r="K222" s="44"/>
    </row>
    <row r="223" spans="1:16384" s="41" customFormat="1" ht="27" customHeight="1" x14ac:dyDescent="0.4">
      <c r="A223" s="47"/>
      <c r="B223" s="110" t="s">
        <v>259</v>
      </c>
      <c r="C223" s="110"/>
      <c r="D223" s="110"/>
      <c r="E223" s="110"/>
      <c r="F223" s="48"/>
      <c r="G223" s="48"/>
      <c r="H223" s="54" t="s">
        <v>178</v>
      </c>
      <c r="I223" s="92"/>
      <c r="J223" s="43" t="str">
        <f>IF(H223="Select","",IF(AND($H$221="Yes",H223&lt;&gt;"Yes"),"This criterion needs to be met. Submittal may be rejected without the information.",""))</f>
        <v/>
      </c>
      <c r="K223" s="44"/>
    </row>
    <row r="224" spans="1:16384" ht="30" customHeight="1" thickBot="1" x14ac:dyDescent="0.65">
      <c r="A224" s="30" t="s">
        <v>204</v>
      </c>
      <c r="B224" s="31"/>
      <c r="C224" s="31"/>
      <c r="D224" s="31"/>
      <c r="E224" s="31"/>
      <c r="F224" s="31"/>
      <c r="G224" s="31"/>
      <c r="H224" s="32"/>
    </row>
    <row r="225" spans="1:1024 1029:2044 2049:3069 3074:4094 4099:5119 5124:6144 6149:7164 7169:8189 8194:9214 9219:10239 10244:11264 11269:12284 12289:13309 13314:14334 14339:15359 15364:16384" s="4" customFormat="1" ht="7.15" customHeight="1" x14ac:dyDescent="0.6">
      <c r="A225" s="27"/>
      <c r="B225" s="28"/>
      <c r="C225" s="28"/>
      <c r="D225" s="28"/>
      <c r="E225" s="28"/>
      <c r="F225" s="28"/>
      <c r="G225" s="28"/>
      <c r="H225" s="29"/>
      <c r="I225" s="86"/>
      <c r="J225" s="24"/>
      <c r="K225" s="17"/>
      <c r="N225" s="7"/>
      <c r="S225" s="7"/>
      <c r="X225" s="7"/>
      <c r="AC225" s="7"/>
      <c r="AH225" s="7"/>
      <c r="AM225" s="7"/>
      <c r="AR225" s="7"/>
      <c r="AW225" s="7"/>
      <c r="BB225" s="7"/>
      <c r="BG225" s="7"/>
      <c r="BL225" s="7"/>
      <c r="BQ225" s="7"/>
      <c r="BV225" s="7"/>
      <c r="CA225" s="7"/>
      <c r="CF225" s="7"/>
      <c r="CK225" s="7"/>
      <c r="CP225" s="7"/>
      <c r="CU225" s="7"/>
      <c r="CZ225" s="7"/>
      <c r="DE225" s="7"/>
      <c r="DJ225" s="7"/>
      <c r="DO225" s="7"/>
      <c r="DT225" s="7"/>
      <c r="DY225" s="7"/>
      <c r="ED225" s="7"/>
      <c r="EI225" s="7"/>
      <c r="EN225" s="7"/>
      <c r="ES225" s="7"/>
      <c r="EX225" s="7"/>
      <c r="FC225" s="7"/>
      <c r="FH225" s="7"/>
      <c r="FM225" s="7"/>
      <c r="FR225" s="7"/>
      <c r="FW225" s="7"/>
      <c r="GB225" s="7"/>
      <c r="GG225" s="7"/>
      <c r="GL225" s="7"/>
      <c r="GQ225" s="7"/>
      <c r="GV225" s="7"/>
      <c r="HA225" s="7"/>
      <c r="HF225" s="7"/>
      <c r="HK225" s="7"/>
      <c r="HP225" s="7"/>
      <c r="HU225" s="7"/>
      <c r="HZ225" s="7"/>
      <c r="IE225" s="7"/>
      <c r="IJ225" s="7"/>
      <c r="IO225" s="7"/>
      <c r="IT225" s="7"/>
      <c r="IY225" s="7"/>
      <c r="JD225" s="7"/>
      <c r="JI225" s="7"/>
      <c r="JN225" s="7"/>
      <c r="JS225" s="7"/>
      <c r="JX225" s="7"/>
      <c r="KC225" s="7"/>
      <c r="KH225" s="7"/>
      <c r="KM225" s="7"/>
      <c r="KR225" s="7"/>
      <c r="KW225" s="7"/>
      <c r="LB225" s="7"/>
      <c r="LG225" s="7"/>
      <c r="LL225" s="7"/>
      <c r="LQ225" s="7"/>
      <c r="LV225" s="7"/>
      <c r="MA225" s="7"/>
      <c r="MF225" s="7"/>
      <c r="MK225" s="7"/>
      <c r="MP225" s="7"/>
      <c r="MU225" s="7"/>
      <c r="MZ225" s="7"/>
      <c r="NE225" s="7"/>
      <c r="NJ225" s="7"/>
      <c r="NO225" s="7"/>
      <c r="NT225" s="7"/>
      <c r="NY225" s="7"/>
      <c r="OD225" s="7"/>
      <c r="OI225" s="7"/>
      <c r="ON225" s="7"/>
      <c r="OS225" s="7"/>
      <c r="OX225" s="7"/>
      <c r="PC225" s="7"/>
      <c r="PH225" s="7"/>
      <c r="PM225" s="7"/>
      <c r="PR225" s="7"/>
      <c r="PW225" s="7"/>
      <c r="QB225" s="7"/>
      <c r="QG225" s="7"/>
      <c r="QL225" s="7"/>
      <c r="QQ225" s="7"/>
      <c r="QV225" s="7"/>
      <c r="RA225" s="7"/>
      <c r="RF225" s="7"/>
      <c r="RK225" s="7"/>
      <c r="RP225" s="7"/>
      <c r="RU225" s="7"/>
      <c r="RZ225" s="7"/>
      <c r="SE225" s="7"/>
      <c r="SJ225" s="7"/>
      <c r="SO225" s="7"/>
      <c r="ST225" s="7"/>
      <c r="SY225" s="7"/>
      <c r="TD225" s="7"/>
      <c r="TI225" s="7"/>
      <c r="TN225" s="7"/>
      <c r="TS225" s="7"/>
      <c r="TX225" s="7"/>
      <c r="UC225" s="7"/>
      <c r="UH225" s="7"/>
      <c r="UM225" s="7"/>
      <c r="UR225" s="7"/>
      <c r="UW225" s="7"/>
      <c r="VB225" s="7"/>
      <c r="VG225" s="7"/>
      <c r="VL225" s="7"/>
      <c r="VQ225" s="7"/>
      <c r="VV225" s="7"/>
      <c r="WA225" s="7"/>
      <c r="WF225" s="7"/>
      <c r="WK225" s="7"/>
      <c r="WP225" s="7"/>
      <c r="WU225" s="7"/>
      <c r="WZ225" s="7"/>
      <c r="XE225" s="7"/>
      <c r="XJ225" s="7"/>
      <c r="XO225" s="7"/>
      <c r="XT225" s="7"/>
      <c r="XY225" s="7"/>
      <c r="YD225" s="7"/>
      <c r="YI225" s="7"/>
      <c r="YN225" s="7"/>
      <c r="YS225" s="7"/>
      <c r="YX225" s="7"/>
      <c r="ZC225" s="7"/>
      <c r="ZH225" s="7"/>
      <c r="ZM225" s="7"/>
      <c r="ZR225" s="7"/>
      <c r="ZW225" s="7"/>
      <c r="AAB225" s="7"/>
      <c r="AAG225" s="7"/>
      <c r="AAL225" s="7"/>
      <c r="AAQ225" s="7"/>
      <c r="AAV225" s="7"/>
      <c r="ABA225" s="7"/>
      <c r="ABF225" s="7"/>
      <c r="ABK225" s="7"/>
      <c r="ABP225" s="7"/>
      <c r="ABU225" s="7"/>
      <c r="ABZ225" s="7"/>
      <c r="ACE225" s="7"/>
      <c r="ACJ225" s="7"/>
      <c r="ACO225" s="7"/>
      <c r="ACT225" s="7"/>
      <c r="ACY225" s="7"/>
      <c r="ADD225" s="7"/>
      <c r="ADI225" s="7"/>
      <c r="ADN225" s="7"/>
      <c r="ADS225" s="7"/>
      <c r="ADX225" s="7"/>
      <c r="AEC225" s="7"/>
      <c r="AEH225" s="7"/>
      <c r="AEM225" s="7"/>
      <c r="AER225" s="7"/>
      <c r="AEW225" s="7"/>
      <c r="AFB225" s="7"/>
      <c r="AFG225" s="7"/>
      <c r="AFL225" s="7"/>
      <c r="AFQ225" s="7"/>
      <c r="AFV225" s="7"/>
      <c r="AGA225" s="7"/>
      <c r="AGF225" s="7"/>
      <c r="AGK225" s="7"/>
      <c r="AGP225" s="7"/>
      <c r="AGU225" s="7"/>
      <c r="AGZ225" s="7"/>
      <c r="AHE225" s="7"/>
      <c r="AHJ225" s="7"/>
      <c r="AHO225" s="7"/>
      <c r="AHT225" s="7"/>
      <c r="AHY225" s="7"/>
      <c r="AID225" s="7"/>
      <c r="AII225" s="7"/>
      <c r="AIN225" s="7"/>
      <c r="AIS225" s="7"/>
      <c r="AIX225" s="7"/>
      <c r="AJC225" s="7"/>
      <c r="AJH225" s="7"/>
      <c r="AJM225" s="7"/>
      <c r="AJR225" s="7"/>
      <c r="AJW225" s="7"/>
      <c r="AKB225" s="7"/>
      <c r="AKG225" s="7"/>
      <c r="AKL225" s="7"/>
      <c r="AKQ225" s="7"/>
      <c r="AKV225" s="7"/>
      <c r="ALA225" s="7"/>
      <c r="ALF225" s="7"/>
      <c r="ALK225" s="7"/>
      <c r="ALP225" s="7"/>
      <c r="ALU225" s="7"/>
      <c r="ALZ225" s="7"/>
      <c r="AME225" s="7"/>
      <c r="AMJ225" s="7"/>
      <c r="AMO225" s="7"/>
      <c r="AMT225" s="7"/>
      <c r="AMY225" s="7"/>
      <c r="AND225" s="7"/>
      <c r="ANI225" s="7"/>
      <c r="ANN225" s="7"/>
      <c r="ANS225" s="7"/>
      <c r="ANX225" s="7"/>
      <c r="AOC225" s="7"/>
      <c r="AOH225" s="7"/>
      <c r="AOM225" s="7"/>
      <c r="AOR225" s="7"/>
      <c r="AOW225" s="7"/>
      <c r="APB225" s="7"/>
      <c r="APG225" s="7"/>
      <c r="APL225" s="7"/>
      <c r="APQ225" s="7"/>
      <c r="APV225" s="7"/>
      <c r="AQA225" s="7"/>
      <c r="AQF225" s="7"/>
      <c r="AQK225" s="7"/>
      <c r="AQP225" s="7"/>
      <c r="AQU225" s="7"/>
      <c r="AQZ225" s="7"/>
      <c r="ARE225" s="7"/>
      <c r="ARJ225" s="7"/>
      <c r="ARO225" s="7"/>
      <c r="ART225" s="7"/>
      <c r="ARY225" s="7"/>
      <c r="ASD225" s="7"/>
      <c r="ASI225" s="7"/>
      <c r="ASN225" s="7"/>
      <c r="ASS225" s="7"/>
      <c r="ASX225" s="7"/>
      <c r="ATC225" s="7"/>
      <c r="ATH225" s="7"/>
      <c r="ATM225" s="7"/>
      <c r="ATR225" s="7"/>
      <c r="ATW225" s="7"/>
      <c r="AUB225" s="7"/>
      <c r="AUG225" s="7"/>
      <c r="AUL225" s="7"/>
      <c r="AUQ225" s="7"/>
      <c r="AUV225" s="7"/>
      <c r="AVA225" s="7"/>
      <c r="AVF225" s="7"/>
      <c r="AVK225" s="7"/>
      <c r="AVP225" s="7"/>
      <c r="AVU225" s="7"/>
      <c r="AVZ225" s="7"/>
      <c r="AWE225" s="7"/>
      <c r="AWJ225" s="7"/>
      <c r="AWO225" s="7"/>
      <c r="AWT225" s="7"/>
      <c r="AWY225" s="7"/>
      <c r="AXD225" s="7"/>
      <c r="AXI225" s="7"/>
      <c r="AXN225" s="7"/>
      <c r="AXS225" s="7"/>
      <c r="AXX225" s="7"/>
      <c r="AYC225" s="7"/>
      <c r="AYH225" s="7"/>
      <c r="AYM225" s="7"/>
      <c r="AYR225" s="7"/>
      <c r="AYW225" s="7"/>
      <c r="AZB225" s="7"/>
      <c r="AZG225" s="7"/>
      <c r="AZL225" s="7"/>
      <c r="AZQ225" s="7"/>
      <c r="AZV225" s="7"/>
      <c r="BAA225" s="7"/>
      <c r="BAF225" s="7"/>
      <c r="BAK225" s="7"/>
      <c r="BAP225" s="7"/>
      <c r="BAU225" s="7"/>
      <c r="BAZ225" s="7"/>
      <c r="BBE225" s="7"/>
      <c r="BBJ225" s="7"/>
      <c r="BBO225" s="7"/>
      <c r="BBT225" s="7"/>
      <c r="BBY225" s="7"/>
      <c r="BCD225" s="7"/>
      <c r="BCI225" s="7"/>
      <c r="BCN225" s="7"/>
      <c r="BCS225" s="7"/>
      <c r="BCX225" s="7"/>
      <c r="BDC225" s="7"/>
      <c r="BDH225" s="7"/>
      <c r="BDM225" s="7"/>
      <c r="BDR225" s="7"/>
      <c r="BDW225" s="7"/>
      <c r="BEB225" s="7"/>
      <c r="BEG225" s="7"/>
      <c r="BEL225" s="7"/>
      <c r="BEQ225" s="7"/>
      <c r="BEV225" s="7"/>
      <c r="BFA225" s="7"/>
      <c r="BFF225" s="7"/>
      <c r="BFK225" s="7"/>
      <c r="BFP225" s="7"/>
      <c r="BFU225" s="7"/>
      <c r="BFZ225" s="7"/>
      <c r="BGE225" s="7"/>
      <c r="BGJ225" s="7"/>
      <c r="BGO225" s="7"/>
      <c r="BGT225" s="7"/>
      <c r="BGY225" s="7"/>
      <c r="BHD225" s="7"/>
      <c r="BHI225" s="7"/>
      <c r="BHN225" s="7"/>
      <c r="BHS225" s="7"/>
      <c r="BHX225" s="7"/>
      <c r="BIC225" s="7"/>
      <c r="BIH225" s="7"/>
      <c r="BIM225" s="7"/>
      <c r="BIR225" s="7"/>
      <c r="BIW225" s="7"/>
      <c r="BJB225" s="7"/>
      <c r="BJG225" s="7"/>
      <c r="BJL225" s="7"/>
      <c r="BJQ225" s="7"/>
      <c r="BJV225" s="7"/>
      <c r="BKA225" s="7"/>
      <c r="BKF225" s="7"/>
      <c r="BKK225" s="7"/>
      <c r="BKP225" s="7"/>
      <c r="BKU225" s="7"/>
      <c r="BKZ225" s="7"/>
      <c r="BLE225" s="7"/>
      <c r="BLJ225" s="7"/>
      <c r="BLO225" s="7"/>
      <c r="BLT225" s="7"/>
      <c r="BLY225" s="7"/>
      <c r="BMD225" s="7"/>
      <c r="BMI225" s="7"/>
      <c r="BMN225" s="7"/>
      <c r="BMS225" s="7"/>
      <c r="BMX225" s="7"/>
      <c r="BNC225" s="7"/>
      <c r="BNH225" s="7"/>
      <c r="BNM225" s="7"/>
      <c r="BNR225" s="7"/>
      <c r="BNW225" s="7"/>
      <c r="BOB225" s="7"/>
      <c r="BOG225" s="7"/>
      <c r="BOL225" s="7"/>
      <c r="BOQ225" s="7"/>
      <c r="BOV225" s="7"/>
      <c r="BPA225" s="7"/>
      <c r="BPF225" s="7"/>
      <c r="BPK225" s="7"/>
      <c r="BPP225" s="7"/>
      <c r="BPU225" s="7"/>
      <c r="BPZ225" s="7"/>
      <c r="BQE225" s="7"/>
      <c r="BQJ225" s="7"/>
      <c r="BQO225" s="7"/>
      <c r="BQT225" s="7"/>
      <c r="BQY225" s="7"/>
      <c r="BRD225" s="7"/>
      <c r="BRI225" s="7"/>
      <c r="BRN225" s="7"/>
      <c r="BRS225" s="7"/>
      <c r="BRX225" s="7"/>
      <c r="BSC225" s="7"/>
      <c r="BSH225" s="7"/>
      <c r="BSM225" s="7"/>
      <c r="BSR225" s="7"/>
      <c r="BSW225" s="7"/>
      <c r="BTB225" s="7"/>
      <c r="BTG225" s="7"/>
      <c r="BTL225" s="7"/>
      <c r="BTQ225" s="7"/>
      <c r="BTV225" s="7"/>
      <c r="BUA225" s="7"/>
      <c r="BUF225" s="7"/>
      <c r="BUK225" s="7"/>
      <c r="BUP225" s="7"/>
      <c r="BUU225" s="7"/>
      <c r="BUZ225" s="7"/>
      <c r="BVE225" s="7"/>
      <c r="BVJ225" s="7"/>
      <c r="BVO225" s="7"/>
      <c r="BVT225" s="7"/>
      <c r="BVY225" s="7"/>
      <c r="BWD225" s="7"/>
      <c r="BWI225" s="7"/>
      <c r="BWN225" s="7"/>
      <c r="BWS225" s="7"/>
      <c r="BWX225" s="7"/>
      <c r="BXC225" s="7"/>
      <c r="BXH225" s="7"/>
      <c r="BXM225" s="7"/>
      <c r="BXR225" s="7"/>
      <c r="BXW225" s="7"/>
      <c r="BYB225" s="7"/>
      <c r="BYG225" s="7"/>
      <c r="BYL225" s="7"/>
      <c r="BYQ225" s="7"/>
      <c r="BYV225" s="7"/>
      <c r="BZA225" s="7"/>
      <c r="BZF225" s="7"/>
      <c r="BZK225" s="7"/>
      <c r="BZP225" s="7"/>
      <c r="BZU225" s="7"/>
      <c r="BZZ225" s="7"/>
      <c r="CAE225" s="7"/>
      <c r="CAJ225" s="7"/>
      <c r="CAO225" s="7"/>
      <c r="CAT225" s="7"/>
      <c r="CAY225" s="7"/>
      <c r="CBD225" s="7"/>
      <c r="CBI225" s="7"/>
      <c r="CBN225" s="7"/>
      <c r="CBS225" s="7"/>
      <c r="CBX225" s="7"/>
      <c r="CCC225" s="7"/>
      <c r="CCH225" s="7"/>
      <c r="CCM225" s="7"/>
      <c r="CCR225" s="7"/>
      <c r="CCW225" s="7"/>
      <c r="CDB225" s="7"/>
      <c r="CDG225" s="7"/>
      <c r="CDL225" s="7"/>
      <c r="CDQ225" s="7"/>
      <c r="CDV225" s="7"/>
      <c r="CEA225" s="7"/>
      <c r="CEF225" s="7"/>
      <c r="CEK225" s="7"/>
      <c r="CEP225" s="7"/>
      <c r="CEU225" s="7"/>
      <c r="CEZ225" s="7"/>
      <c r="CFE225" s="7"/>
      <c r="CFJ225" s="7"/>
      <c r="CFO225" s="7"/>
      <c r="CFT225" s="7"/>
      <c r="CFY225" s="7"/>
      <c r="CGD225" s="7"/>
      <c r="CGI225" s="7"/>
      <c r="CGN225" s="7"/>
      <c r="CGS225" s="7"/>
      <c r="CGX225" s="7"/>
      <c r="CHC225" s="7"/>
      <c r="CHH225" s="7"/>
      <c r="CHM225" s="7"/>
      <c r="CHR225" s="7"/>
      <c r="CHW225" s="7"/>
      <c r="CIB225" s="7"/>
      <c r="CIG225" s="7"/>
      <c r="CIL225" s="7"/>
      <c r="CIQ225" s="7"/>
      <c r="CIV225" s="7"/>
      <c r="CJA225" s="7"/>
      <c r="CJF225" s="7"/>
      <c r="CJK225" s="7"/>
      <c r="CJP225" s="7"/>
      <c r="CJU225" s="7"/>
      <c r="CJZ225" s="7"/>
      <c r="CKE225" s="7"/>
      <c r="CKJ225" s="7"/>
      <c r="CKO225" s="7"/>
      <c r="CKT225" s="7"/>
      <c r="CKY225" s="7"/>
      <c r="CLD225" s="7"/>
      <c r="CLI225" s="7"/>
      <c r="CLN225" s="7"/>
      <c r="CLS225" s="7"/>
      <c r="CLX225" s="7"/>
      <c r="CMC225" s="7"/>
      <c r="CMH225" s="7"/>
      <c r="CMM225" s="7"/>
      <c r="CMR225" s="7"/>
      <c r="CMW225" s="7"/>
      <c r="CNB225" s="7"/>
      <c r="CNG225" s="7"/>
      <c r="CNL225" s="7"/>
      <c r="CNQ225" s="7"/>
      <c r="CNV225" s="7"/>
      <c r="COA225" s="7"/>
      <c r="COF225" s="7"/>
      <c r="COK225" s="7"/>
      <c r="COP225" s="7"/>
      <c r="COU225" s="7"/>
      <c r="COZ225" s="7"/>
      <c r="CPE225" s="7"/>
      <c r="CPJ225" s="7"/>
      <c r="CPO225" s="7"/>
      <c r="CPT225" s="7"/>
      <c r="CPY225" s="7"/>
      <c r="CQD225" s="7"/>
      <c r="CQI225" s="7"/>
      <c r="CQN225" s="7"/>
      <c r="CQS225" s="7"/>
      <c r="CQX225" s="7"/>
      <c r="CRC225" s="7"/>
      <c r="CRH225" s="7"/>
      <c r="CRM225" s="7"/>
      <c r="CRR225" s="7"/>
      <c r="CRW225" s="7"/>
      <c r="CSB225" s="7"/>
      <c r="CSG225" s="7"/>
      <c r="CSL225" s="7"/>
      <c r="CSQ225" s="7"/>
      <c r="CSV225" s="7"/>
      <c r="CTA225" s="7"/>
      <c r="CTF225" s="7"/>
      <c r="CTK225" s="7"/>
      <c r="CTP225" s="7"/>
      <c r="CTU225" s="7"/>
      <c r="CTZ225" s="7"/>
      <c r="CUE225" s="7"/>
      <c r="CUJ225" s="7"/>
      <c r="CUO225" s="7"/>
      <c r="CUT225" s="7"/>
      <c r="CUY225" s="7"/>
      <c r="CVD225" s="7"/>
      <c r="CVI225" s="7"/>
      <c r="CVN225" s="7"/>
      <c r="CVS225" s="7"/>
      <c r="CVX225" s="7"/>
      <c r="CWC225" s="7"/>
      <c r="CWH225" s="7"/>
      <c r="CWM225" s="7"/>
      <c r="CWR225" s="7"/>
      <c r="CWW225" s="7"/>
      <c r="CXB225" s="7"/>
      <c r="CXG225" s="7"/>
      <c r="CXL225" s="7"/>
      <c r="CXQ225" s="7"/>
      <c r="CXV225" s="7"/>
      <c r="CYA225" s="7"/>
      <c r="CYF225" s="7"/>
      <c r="CYK225" s="7"/>
      <c r="CYP225" s="7"/>
      <c r="CYU225" s="7"/>
      <c r="CYZ225" s="7"/>
      <c r="CZE225" s="7"/>
      <c r="CZJ225" s="7"/>
      <c r="CZO225" s="7"/>
      <c r="CZT225" s="7"/>
      <c r="CZY225" s="7"/>
      <c r="DAD225" s="7"/>
      <c r="DAI225" s="7"/>
      <c r="DAN225" s="7"/>
      <c r="DAS225" s="7"/>
      <c r="DAX225" s="7"/>
      <c r="DBC225" s="7"/>
      <c r="DBH225" s="7"/>
      <c r="DBM225" s="7"/>
      <c r="DBR225" s="7"/>
      <c r="DBW225" s="7"/>
      <c r="DCB225" s="7"/>
      <c r="DCG225" s="7"/>
      <c r="DCL225" s="7"/>
      <c r="DCQ225" s="7"/>
      <c r="DCV225" s="7"/>
      <c r="DDA225" s="7"/>
      <c r="DDF225" s="7"/>
      <c r="DDK225" s="7"/>
      <c r="DDP225" s="7"/>
      <c r="DDU225" s="7"/>
      <c r="DDZ225" s="7"/>
      <c r="DEE225" s="7"/>
      <c r="DEJ225" s="7"/>
      <c r="DEO225" s="7"/>
      <c r="DET225" s="7"/>
      <c r="DEY225" s="7"/>
      <c r="DFD225" s="7"/>
      <c r="DFI225" s="7"/>
      <c r="DFN225" s="7"/>
      <c r="DFS225" s="7"/>
      <c r="DFX225" s="7"/>
      <c r="DGC225" s="7"/>
      <c r="DGH225" s="7"/>
      <c r="DGM225" s="7"/>
      <c r="DGR225" s="7"/>
      <c r="DGW225" s="7"/>
      <c r="DHB225" s="7"/>
      <c r="DHG225" s="7"/>
      <c r="DHL225" s="7"/>
      <c r="DHQ225" s="7"/>
      <c r="DHV225" s="7"/>
      <c r="DIA225" s="7"/>
      <c r="DIF225" s="7"/>
      <c r="DIK225" s="7"/>
      <c r="DIP225" s="7"/>
      <c r="DIU225" s="7"/>
      <c r="DIZ225" s="7"/>
      <c r="DJE225" s="7"/>
      <c r="DJJ225" s="7"/>
      <c r="DJO225" s="7"/>
      <c r="DJT225" s="7"/>
      <c r="DJY225" s="7"/>
      <c r="DKD225" s="7"/>
      <c r="DKI225" s="7"/>
      <c r="DKN225" s="7"/>
      <c r="DKS225" s="7"/>
      <c r="DKX225" s="7"/>
      <c r="DLC225" s="7"/>
      <c r="DLH225" s="7"/>
      <c r="DLM225" s="7"/>
      <c r="DLR225" s="7"/>
      <c r="DLW225" s="7"/>
      <c r="DMB225" s="7"/>
      <c r="DMG225" s="7"/>
      <c r="DML225" s="7"/>
      <c r="DMQ225" s="7"/>
      <c r="DMV225" s="7"/>
      <c r="DNA225" s="7"/>
      <c r="DNF225" s="7"/>
      <c r="DNK225" s="7"/>
      <c r="DNP225" s="7"/>
      <c r="DNU225" s="7"/>
      <c r="DNZ225" s="7"/>
      <c r="DOE225" s="7"/>
      <c r="DOJ225" s="7"/>
      <c r="DOO225" s="7"/>
      <c r="DOT225" s="7"/>
      <c r="DOY225" s="7"/>
      <c r="DPD225" s="7"/>
      <c r="DPI225" s="7"/>
      <c r="DPN225" s="7"/>
      <c r="DPS225" s="7"/>
      <c r="DPX225" s="7"/>
      <c r="DQC225" s="7"/>
      <c r="DQH225" s="7"/>
      <c r="DQM225" s="7"/>
      <c r="DQR225" s="7"/>
      <c r="DQW225" s="7"/>
      <c r="DRB225" s="7"/>
      <c r="DRG225" s="7"/>
      <c r="DRL225" s="7"/>
      <c r="DRQ225" s="7"/>
      <c r="DRV225" s="7"/>
      <c r="DSA225" s="7"/>
      <c r="DSF225" s="7"/>
      <c r="DSK225" s="7"/>
      <c r="DSP225" s="7"/>
      <c r="DSU225" s="7"/>
      <c r="DSZ225" s="7"/>
      <c r="DTE225" s="7"/>
      <c r="DTJ225" s="7"/>
      <c r="DTO225" s="7"/>
      <c r="DTT225" s="7"/>
      <c r="DTY225" s="7"/>
      <c r="DUD225" s="7"/>
      <c r="DUI225" s="7"/>
      <c r="DUN225" s="7"/>
      <c r="DUS225" s="7"/>
      <c r="DUX225" s="7"/>
      <c r="DVC225" s="7"/>
      <c r="DVH225" s="7"/>
      <c r="DVM225" s="7"/>
      <c r="DVR225" s="7"/>
      <c r="DVW225" s="7"/>
      <c r="DWB225" s="7"/>
      <c r="DWG225" s="7"/>
      <c r="DWL225" s="7"/>
      <c r="DWQ225" s="7"/>
      <c r="DWV225" s="7"/>
      <c r="DXA225" s="7"/>
      <c r="DXF225" s="7"/>
      <c r="DXK225" s="7"/>
      <c r="DXP225" s="7"/>
      <c r="DXU225" s="7"/>
      <c r="DXZ225" s="7"/>
      <c r="DYE225" s="7"/>
      <c r="DYJ225" s="7"/>
      <c r="DYO225" s="7"/>
      <c r="DYT225" s="7"/>
      <c r="DYY225" s="7"/>
      <c r="DZD225" s="7"/>
      <c r="DZI225" s="7"/>
      <c r="DZN225" s="7"/>
      <c r="DZS225" s="7"/>
      <c r="DZX225" s="7"/>
      <c r="EAC225" s="7"/>
      <c r="EAH225" s="7"/>
      <c r="EAM225" s="7"/>
      <c r="EAR225" s="7"/>
      <c r="EAW225" s="7"/>
      <c r="EBB225" s="7"/>
      <c r="EBG225" s="7"/>
      <c r="EBL225" s="7"/>
      <c r="EBQ225" s="7"/>
      <c r="EBV225" s="7"/>
      <c r="ECA225" s="7"/>
      <c r="ECF225" s="7"/>
      <c r="ECK225" s="7"/>
      <c r="ECP225" s="7"/>
      <c r="ECU225" s="7"/>
      <c r="ECZ225" s="7"/>
      <c r="EDE225" s="7"/>
      <c r="EDJ225" s="7"/>
      <c r="EDO225" s="7"/>
      <c r="EDT225" s="7"/>
      <c r="EDY225" s="7"/>
      <c r="EED225" s="7"/>
      <c r="EEI225" s="7"/>
      <c r="EEN225" s="7"/>
      <c r="EES225" s="7"/>
      <c r="EEX225" s="7"/>
      <c r="EFC225" s="7"/>
      <c r="EFH225" s="7"/>
      <c r="EFM225" s="7"/>
      <c r="EFR225" s="7"/>
      <c r="EFW225" s="7"/>
      <c r="EGB225" s="7"/>
      <c r="EGG225" s="7"/>
      <c r="EGL225" s="7"/>
      <c r="EGQ225" s="7"/>
      <c r="EGV225" s="7"/>
      <c r="EHA225" s="7"/>
      <c r="EHF225" s="7"/>
      <c r="EHK225" s="7"/>
      <c r="EHP225" s="7"/>
      <c r="EHU225" s="7"/>
      <c r="EHZ225" s="7"/>
      <c r="EIE225" s="7"/>
      <c r="EIJ225" s="7"/>
      <c r="EIO225" s="7"/>
      <c r="EIT225" s="7"/>
      <c r="EIY225" s="7"/>
      <c r="EJD225" s="7"/>
      <c r="EJI225" s="7"/>
      <c r="EJN225" s="7"/>
      <c r="EJS225" s="7"/>
      <c r="EJX225" s="7"/>
      <c r="EKC225" s="7"/>
      <c r="EKH225" s="7"/>
      <c r="EKM225" s="7"/>
      <c r="EKR225" s="7"/>
      <c r="EKW225" s="7"/>
      <c r="ELB225" s="7"/>
      <c r="ELG225" s="7"/>
      <c r="ELL225" s="7"/>
      <c r="ELQ225" s="7"/>
      <c r="ELV225" s="7"/>
      <c r="EMA225" s="7"/>
      <c r="EMF225" s="7"/>
      <c r="EMK225" s="7"/>
      <c r="EMP225" s="7"/>
      <c r="EMU225" s="7"/>
      <c r="EMZ225" s="7"/>
      <c r="ENE225" s="7"/>
      <c r="ENJ225" s="7"/>
      <c r="ENO225" s="7"/>
      <c r="ENT225" s="7"/>
      <c r="ENY225" s="7"/>
      <c r="EOD225" s="7"/>
      <c r="EOI225" s="7"/>
      <c r="EON225" s="7"/>
      <c r="EOS225" s="7"/>
      <c r="EOX225" s="7"/>
      <c r="EPC225" s="7"/>
      <c r="EPH225" s="7"/>
      <c r="EPM225" s="7"/>
      <c r="EPR225" s="7"/>
      <c r="EPW225" s="7"/>
      <c r="EQB225" s="7"/>
      <c r="EQG225" s="7"/>
      <c r="EQL225" s="7"/>
      <c r="EQQ225" s="7"/>
      <c r="EQV225" s="7"/>
      <c r="ERA225" s="7"/>
      <c r="ERF225" s="7"/>
      <c r="ERK225" s="7"/>
      <c r="ERP225" s="7"/>
      <c r="ERU225" s="7"/>
      <c r="ERZ225" s="7"/>
      <c r="ESE225" s="7"/>
      <c r="ESJ225" s="7"/>
      <c r="ESO225" s="7"/>
      <c r="EST225" s="7"/>
      <c r="ESY225" s="7"/>
      <c r="ETD225" s="7"/>
      <c r="ETI225" s="7"/>
      <c r="ETN225" s="7"/>
      <c r="ETS225" s="7"/>
      <c r="ETX225" s="7"/>
      <c r="EUC225" s="7"/>
      <c r="EUH225" s="7"/>
      <c r="EUM225" s="7"/>
      <c r="EUR225" s="7"/>
      <c r="EUW225" s="7"/>
      <c r="EVB225" s="7"/>
      <c r="EVG225" s="7"/>
      <c r="EVL225" s="7"/>
      <c r="EVQ225" s="7"/>
      <c r="EVV225" s="7"/>
      <c r="EWA225" s="7"/>
      <c r="EWF225" s="7"/>
      <c r="EWK225" s="7"/>
      <c r="EWP225" s="7"/>
      <c r="EWU225" s="7"/>
      <c r="EWZ225" s="7"/>
      <c r="EXE225" s="7"/>
      <c r="EXJ225" s="7"/>
      <c r="EXO225" s="7"/>
      <c r="EXT225" s="7"/>
      <c r="EXY225" s="7"/>
      <c r="EYD225" s="7"/>
      <c r="EYI225" s="7"/>
      <c r="EYN225" s="7"/>
      <c r="EYS225" s="7"/>
      <c r="EYX225" s="7"/>
      <c r="EZC225" s="7"/>
      <c r="EZH225" s="7"/>
      <c r="EZM225" s="7"/>
      <c r="EZR225" s="7"/>
      <c r="EZW225" s="7"/>
      <c r="FAB225" s="7"/>
      <c r="FAG225" s="7"/>
      <c r="FAL225" s="7"/>
      <c r="FAQ225" s="7"/>
      <c r="FAV225" s="7"/>
      <c r="FBA225" s="7"/>
      <c r="FBF225" s="7"/>
      <c r="FBK225" s="7"/>
      <c r="FBP225" s="7"/>
      <c r="FBU225" s="7"/>
      <c r="FBZ225" s="7"/>
      <c r="FCE225" s="7"/>
      <c r="FCJ225" s="7"/>
      <c r="FCO225" s="7"/>
      <c r="FCT225" s="7"/>
      <c r="FCY225" s="7"/>
      <c r="FDD225" s="7"/>
      <c r="FDI225" s="7"/>
      <c r="FDN225" s="7"/>
      <c r="FDS225" s="7"/>
      <c r="FDX225" s="7"/>
      <c r="FEC225" s="7"/>
      <c r="FEH225" s="7"/>
      <c r="FEM225" s="7"/>
      <c r="FER225" s="7"/>
      <c r="FEW225" s="7"/>
      <c r="FFB225" s="7"/>
      <c r="FFG225" s="7"/>
      <c r="FFL225" s="7"/>
      <c r="FFQ225" s="7"/>
      <c r="FFV225" s="7"/>
      <c r="FGA225" s="7"/>
      <c r="FGF225" s="7"/>
      <c r="FGK225" s="7"/>
      <c r="FGP225" s="7"/>
      <c r="FGU225" s="7"/>
      <c r="FGZ225" s="7"/>
      <c r="FHE225" s="7"/>
      <c r="FHJ225" s="7"/>
      <c r="FHO225" s="7"/>
      <c r="FHT225" s="7"/>
      <c r="FHY225" s="7"/>
      <c r="FID225" s="7"/>
      <c r="FII225" s="7"/>
      <c r="FIN225" s="7"/>
      <c r="FIS225" s="7"/>
      <c r="FIX225" s="7"/>
      <c r="FJC225" s="7"/>
      <c r="FJH225" s="7"/>
      <c r="FJM225" s="7"/>
      <c r="FJR225" s="7"/>
      <c r="FJW225" s="7"/>
      <c r="FKB225" s="7"/>
      <c r="FKG225" s="7"/>
      <c r="FKL225" s="7"/>
      <c r="FKQ225" s="7"/>
      <c r="FKV225" s="7"/>
      <c r="FLA225" s="7"/>
      <c r="FLF225" s="7"/>
      <c r="FLK225" s="7"/>
      <c r="FLP225" s="7"/>
      <c r="FLU225" s="7"/>
      <c r="FLZ225" s="7"/>
      <c r="FME225" s="7"/>
      <c r="FMJ225" s="7"/>
      <c r="FMO225" s="7"/>
      <c r="FMT225" s="7"/>
      <c r="FMY225" s="7"/>
      <c r="FND225" s="7"/>
      <c r="FNI225" s="7"/>
      <c r="FNN225" s="7"/>
      <c r="FNS225" s="7"/>
      <c r="FNX225" s="7"/>
      <c r="FOC225" s="7"/>
      <c r="FOH225" s="7"/>
      <c r="FOM225" s="7"/>
      <c r="FOR225" s="7"/>
      <c r="FOW225" s="7"/>
      <c r="FPB225" s="7"/>
      <c r="FPG225" s="7"/>
      <c r="FPL225" s="7"/>
      <c r="FPQ225" s="7"/>
      <c r="FPV225" s="7"/>
      <c r="FQA225" s="7"/>
      <c r="FQF225" s="7"/>
      <c r="FQK225" s="7"/>
      <c r="FQP225" s="7"/>
      <c r="FQU225" s="7"/>
      <c r="FQZ225" s="7"/>
      <c r="FRE225" s="7"/>
      <c r="FRJ225" s="7"/>
      <c r="FRO225" s="7"/>
      <c r="FRT225" s="7"/>
      <c r="FRY225" s="7"/>
      <c r="FSD225" s="7"/>
      <c r="FSI225" s="7"/>
      <c r="FSN225" s="7"/>
      <c r="FSS225" s="7"/>
      <c r="FSX225" s="7"/>
      <c r="FTC225" s="7"/>
      <c r="FTH225" s="7"/>
      <c r="FTM225" s="7"/>
      <c r="FTR225" s="7"/>
      <c r="FTW225" s="7"/>
      <c r="FUB225" s="7"/>
      <c r="FUG225" s="7"/>
      <c r="FUL225" s="7"/>
      <c r="FUQ225" s="7"/>
      <c r="FUV225" s="7"/>
      <c r="FVA225" s="7"/>
      <c r="FVF225" s="7"/>
      <c r="FVK225" s="7"/>
      <c r="FVP225" s="7"/>
      <c r="FVU225" s="7"/>
      <c r="FVZ225" s="7"/>
      <c r="FWE225" s="7"/>
      <c r="FWJ225" s="7"/>
      <c r="FWO225" s="7"/>
      <c r="FWT225" s="7"/>
      <c r="FWY225" s="7"/>
      <c r="FXD225" s="7"/>
      <c r="FXI225" s="7"/>
      <c r="FXN225" s="7"/>
      <c r="FXS225" s="7"/>
      <c r="FXX225" s="7"/>
      <c r="FYC225" s="7"/>
      <c r="FYH225" s="7"/>
      <c r="FYM225" s="7"/>
      <c r="FYR225" s="7"/>
      <c r="FYW225" s="7"/>
      <c r="FZB225" s="7"/>
      <c r="FZG225" s="7"/>
      <c r="FZL225" s="7"/>
      <c r="FZQ225" s="7"/>
      <c r="FZV225" s="7"/>
      <c r="GAA225" s="7"/>
      <c r="GAF225" s="7"/>
      <c r="GAK225" s="7"/>
      <c r="GAP225" s="7"/>
      <c r="GAU225" s="7"/>
      <c r="GAZ225" s="7"/>
      <c r="GBE225" s="7"/>
      <c r="GBJ225" s="7"/>
      <c r="GBO225" s="7"/>
      <c r="GBT225" s="7"/>
      <c r="GBY225" s="7"/>
      <c r="GCD225" s="7"/>
      <c r="GCI225" s="7"/>
      <c r="GCN225" s="7"/>
      <c r="GCS225" s="7"/>
      <c r="GCX225" s="7"/>
      <c r="GDC225" s="7"/>
      <c r="GDH225" s="7"/>
      <c r="GDM225" s="7"/>
      <c r="GDR225" s="7"/>
      <c r="GDW225" s="7"/>
      <c r="GEB225" s="7"/>
      <c r="GEG225" s="7"/>
      <c r="GEL225" s="7"/>
      <c r="GEQ225" s="7"/>
      <c r="GEV225" s="7"/>
      <c r="GFA225" s="7"/>
      <c r="GFF225" s="7"/>
      <c r="GFK225" s="7"/>
      <c r="GFP225" s="7"/>
      <c r="GFU225" s="7"/>
      <c r="GFZ225" s="7"/>
      <c r="GGE225" s="7"/>
      <c r="GGJ225" s="7"/>
      <c r="GGO225" s="7"/>
      <c r="GGT225" s="7"/>
      <c r="GGY225" s="7"/>
      <c r="GHD225" s="7"/>
      <c r="GHI225" s="7"/>
      <c r="GHN225" s="7"/>
      <c r="GHS225" s="7"/>
      <c r="GHX225" s="7"/>
      <c r="GIC225" s="7"/>
      <c r="GIH225" s="7"/>
      <c r="GIM225" s="7"/>
      <c r="GIR225" s="7"/>
      <c r="GIW225" s="7"/>
      <c r="GJB225" s="7"/>
      <c r="GJG225" s="7"/>
      <c r="GJL225" s="7"/>
      <c r="GJQ225" s="7"/>
      <c r="GJV225" s="7"/>
      <c r="GKA225" s="7"/>
      <c r="GKF225" s="7"/>
      <c r="GKK225" s="7"/>
      <c r="GKP225" s="7"/>
      <c r="GKU225" s="7"/>
      <c r="GKZ225" s="7"/>
      <c r="GLE225" s="7"/>
      <c r="GLJ225" s="7"/>
      <c r="GLO225" s="7"/>
      <c r="GLT225" s="7"/>
      <c r="GLY225" s="7"/>
      <c r="GMD225" s="7"/>
      <c r="GMI225" s="7"/>
      <c r="GMN225" s="7"/>
      <c r="GMS225" s="7"/>
      <c r="GMX225" s="7"/>
      <c r="GNC225" s="7"/>
      <c r="GNH225" s="7"/>
      <c r="GNM225" s="7"/>
      <c r="GNR225" s="7"/>
      <c r="GNW225" s="7"/>
      <c r="GOB225" s="7"/>
      <c r="GOG225" s="7"/>
      <c r="GOL225" s="7"/>
      <c r="GOQ225" s="7"/>
      <c r="GOV225" s="7"/>
      <c r="GPA225" s="7"/>
      <c r="GPF225" s="7"/>
      <c r="GPK225" s="7"/>
      <c r="GPP225" s="7"/>
      <c r="GPU225" s="7"/>
      <c r="GPZ225" s="7"/>
      <c r="GQE225" s="7"/>
      <c r="GQJ225" s="7"/>
      <c r="GQO225" s="7"/>
      <c r="GQT225" s="7"/>
      <c r="GQY225" s="7"/>
      <c r="GRD225" s="7"/>
      <c r="GRI225" s="7"/>
      <c r="GRN225" s="7"/>
      <c r="GRS225" s="7"/>
      <c r="GRX225" s="7"/>
      <c r="GSC225" s="7"/>
      <c r="GSH225" s="7"/>
      <c r="GSM225" s="7"/>
      <c r="GSR225" s="7"/>
      <c r="GSW225" s="7"/>
      <c r="GTB225" s="7"/>
      <c r="GTG225" s="7"/>
      <c r="GTL225" s="7"/>
      <c r="GTQ225" s="7"/>
      <c r="GTV225" s="7"/>
      <c r="GUA225" s="7"/>
      <c r="GUF225" s="7"/>
      <c r="GUK225" s="7"/>
      <c r="GUP225" s="7"/>
      <c r="GUU225" s="7"/>
      <c r="GUZ225" s="7"/>
      <c r="GVE225" s="7"/>
      <c r="GVJ225" s="7"/>
      <c r="GVO225" s="7"/>
      <c r="GVT225" s="7"/>
      <c r="GVY225" s="7"/>
      <c r="GWD225" s="7"/>
      <c r="GWI225" s="7"/>
      <c r="GWN225" s="7"/>
      <c r="GWS225" s="7"/>
      <c r="GWX225" s="7"/>
      <c r="GXC225" s="7"/>
      <c r="GXH225" s="7"/>
      <c r="GXM225" s="7"/>
      <c r="GXR225" s="7"/>
      <c r="GXW225" s="7"/>
      <c r="GYB225" s="7"/>
      <c r="GYG225" s="7"/>
      <c r="GYL225" s="7"/>
      <c r="GYQ225" s="7"/>
      <c r="GYV225" s="7"/>
      <c r="GZA225" s="7"/>
      <c r="GZF225" s="7"/>
      <c r="GZK225" s="7"/>
      <c r="GZP225" s="7"/>
      <c r="GZU225" s="7"/>
      <c r="GZZ225" s="7"/>
      <c r="HAE225" s="7"/>
      <c r="HAJ225" s="7"/>
      <c r="HAO225" s="7"/>
      <c r="HAT225" s="7"/>
      <c r="HAY225" s="7"/>
      <c r="HBD225" s="7"/>
      <c r="HBI225" s="7"/>
      <c r="HBN225" s="7"/>
      <c r="HBS225" s="7"/>
      <c r="HBX225" s="7"/>
      <c r="HCC225" s="7"/>
      <c r="HCH225" s="7"/>
      <c r="HCM225" s="7"/>
      <c r="HCR225" s="7"/>
      <c r="HCW225" s="7"/>
      <c r="HDB225" s="7"/>
      <c r="HDG225" s="7"/>
      <c r="HDL225" s="7"/>
      <c r="HDQ225" s="7"/>
      <c r="HDV225" s="7"/>
      <c r="HEA225" s="7"/>
      <c r="HEF225" s="7"/>
      <c r="HEK225" s="7"/>
      <c r="HEP225" s="7"/>
      <c r="HEU225" s="7"/>
      <c r="HEZ225" s="7"/>
      <c r="HFE225" s="7"/>
      <c r="HFJ225" s="7"/>
      <c r="HFO225" s="7"/>
      <c r="HFT225" s="7"/>
      <c r="HFY225" s="7"/>
      <c r="HGD225" s="7"/>
      <c r="HGI225" s="7"/>
      <c r="HGN225" s="7"/>
      <c r="HGS225" s="7"/>
      <c r="HGX225" s="7"/>
      <c r="HHC225" s="7"/>
      <c r="HHH225" s="7"/>
      <c r="HHM225" s="7"/>
      <c r="HHR225" s="7"/>
      <c r="HHW225" s="7"/>
      <c r="HIB225" s="7"/>
      <c r="HIG225" s="7"/>
      <c r="HIL225" s="7"/>
      <c r="HIQ225" s="7"/>
      <c r="HIV225" s="7"/>
      <c r="HJA225" s="7"/>
      <c r="HJF225" s="7"/>
      <c r="HJK225" s="7"/>
      <c r="HJP225" s="7"/>
      <c r="HJU225" s="7"/>
      <c r="HJZ225" s="7"/>
      <c r="HKE225" s="7"/>
      <c r="HKJ225" s="7"/>
      <c r="HKO225" s="7"/>
      <c r="HKT225" s="7"/>
      <c r="HKY225" s="7"/>
      <c r="HLD225" s="7"/>
      <c r="HLI225" s="7"/>
      <c r="HLN225" s="7"/>
      <c r="HLS225" s="7"/>
      <c r="HLX225" s="7"/>
      <c r="HMC225" s="7"/>
      <c r="HMH225" s="7"/>
      <c r="HMM225" s="7"/>
      <c r="HMR225" s="7"/>
      <c r="HMW225" s="7"/>
      <c r="HNB225" s="7"/>
      <c r="HNG225" s="7"/>
      <c r="HNL225" s="7"/>
      <c r="HNQ225" s="7"/>
      <c r="HNV225" s="7"/>
      <c r="HOA225" s="7"/>
      <c r="HOF225" s="7"/>
      <c r="HOK225" s="7"/>
      <c r="HOP225" s="7"/>
      <c r="HOU225" s="7"/>
      <c r="HOZ225" s="7"/>
      <c r="HPE225" s="7"/>
      <c r="HPJ225" s="7"/>
      <c r="HPO225" s="7"/>
      <c r="HPT225" s="7"/>
      <c r="HPY225" s="7"/>
      <c r="HQD225" s="7"/>
      <c r="HQI225" s="7"/>
      <c r="HQN225" s="7"/>
      <c r="HQS225" s="7"/>
      <c r="HQX225" s="7"/>
      <c r="HRC225" s="7"/>
      <c r="HRH225" s="7"/>
      <c r="HRM225" s="7"/>
      <c r="HRR225" s="7"/>
      <c r="HRW225" s="7"/>
      <c r="HSB225" s="7"/>
      <c r="HSG225" s="7"/>
      <c r="HSL225" s="7"/>
      <c r="HSQ225" s="7"/>
      <c r="HSV225" s="7"/>
      <c r="HTA225" s="7"/>
      <c r="HTF225" s="7"/>
      <c r="HTK225" s="7"/>
      <c r="HTP225" s="7"/>
      <c r="HTU225" s="7"/>
      <c r="HTZ225" s="7"/>
      <c r="HUE225" s="7"/>
      <c r="HUJ225" s="7"/>
      <c r="HUO225" s="7"/>
      <c r="HUT225" s="7"/>
      <c r="HUY225" s="7"/>
      <c r="HVD225" s="7"/>
      <c r="HVI225" s="7"/>
      <c r="HVN225" s="7"/>
      <c r="HVS225" s="7"/>
      <c r="HVX225" s="7"/>
      <c r="HWC225" s="7"/>
      <c r="HWH225" s="7"/>
      <c r="HWM225" s="7"/>
      <c r="HWR225" s="7"/>
      <c r="HWW225" s="7"/>
      <c r="HXB225" s="7"/>
      <c r="HXG225" s="7"/>
      <c r="HXL225" s="7"/>
      <c r="HXQ225" s="7"/>
      <c r="HXV225" s="7"/>
      <c r="HYA225" s="7"/>
      <c r="HYF225" s="7"/>
      <c r="HYK225" s="7"/>
      <c r="HYP225" s="7"/>
      <c r="HYU225" s="7"/>
      <c r="HYZ225" s="7"/>
      <c r="HZE225" s="7"/>
      <c r="HZJ225" s="7"/>
      <c r="HZO225" s="7"/>
      <c r="HZT225" s="7"/>
      <c r="HZY225" s="7"/>
      <c r="IAD225" s="7"/>
      <c r="IAI225" s="7"/>
      <c r="IAN225" s="7"/>
      <c r="IAS225" s="7"/>
      <c r="IAX225" s="7"/>
      <c r="IBC225" s="7"/>
      <c r="IBH225" s="7"/>
      <c r="IBM225" s="7"/>
      <c r="IBR225" s="7"/>
      <c r="IBW225" s="7"/>
      <c r="ICB225" s="7"/>
      <c r="ICG225" s="7"/>
      <c r="ICL225" s="7"/>
      <c r="ICQ225" s="7"/>
      <c r="ICV225" s="7"/>
      <c r="IDA225" s="7"/>
      <c r="IDF225" s="7"/>
      <c r="IDK225" s="7"/>
      <c r="IDP225" s="7"/>
      <c r="IDU225" s="7"/>
      <c r="IDZ225" s="7"/>
      <c r="IEE225" s="7"/>
      <c r="IEJ225" s="7"/>
      <c r="IEO225" s="7"/>
      <c r="IET225" s="7"/>
      <c r="IEY225" s="7"/>
      <c r="IFD225" s="7"/>
      <c r="IFI225" s="7"/>
      <c r="IFN225" s="7"/>
      <c r="IFS225" s="7"/>
      <c r="IFX225" s="7"/>
      <c r="IGC225" s="7"/>
      <c r="IGH225" s="7"/>
      <c r="IGM225" s="7"/>
      <c r="IGR225" s="7"/>
      <c r="IGW225" s="7"/>
      <c r="IHB225" s="7"/>
      <c r="IHG225" s="7"/>
      <c r="IHL225" s="7"/>
      <c r="IHQ225" s="7"/>
      <c r="IHV225" s="7"/>
      <c r="IIA225" s="7"/>
      <c r="IIF225" s="7"/>
      <c r="IIK225" s="7"/>
      <c r="IIP225" s="7"/>
      <c r="IIU225" s="7"/>
      <c r="IIZ225" s="7"/>
      <c r="IJE225" s="7"/>
      <c r="IJJ225" s="7"/>
      <c r="IJO225" s="7"/>
      <c r="IJT225" s="7"/>
      <c r="IJY225" s="7"/>
      <c r="IKD225" s="7"/>
      <c r="IKI225" s="7"/>
      <c r="IKN225" s="7"/>
      <c r="IKS225" s="7"/>
      <c r="IKX225" s="7"/>
      <c r="ILC225" s="7"/>
      <c r="ILH225" s="7"/>
      <c r="ILM225" s="7"/>
      <c r="ILR225" s="7"/>
      <c r="ILW225" s="7"/>
      <c r="IMB225" s="7"/>
      <c r="IMG225" s="7"/>
      <c r="IML225" s="7"/>
      <c r="IMQ225" s="7"/>
      <c r="IMV225" s="7"/>
      <c r="INA225" s="7"/>
      <c r="INF225" s="7"/>
      <c r="INK225" s="7"/>
      <c r="INP225" s="7"/>
      <c r="INU225" s="7"/>
      <c r="INZ225" s="7"/>
      <c r="IOE225" s="7"/>
      <c r="IOJ225" s="7"/>
      <c r="IOO225" s="7"/>
      <c r="IOT225" s="7"/>
      <c r="IOY225" s="7"/>
      <c r="IPD225" s="7"/>
      <c r="IPI225" s="7"/>
      <c r="IPN225" s="7"/>
      <c r="IPS225" s="7"/>
      <c r="IPX225" s="7"/>
      <c r="IQC225" s="7"/>
      <c r="IQH225" s="7"/>
      <c r="IQM225" s="7"/>
      <c r="IQR225" s="7"/>
      <c r="IQW225" s="7"/>
      <c r="IRB225" s="7"/>
      <c r="IRG225" s="7"/>
      <c r="IRL225" s="7"/>
      <c r="IRQ225" s="7"/>
      <c r="IRV225" s="7"/>
      <c r="ISA225" s="7"/>
      <c r="ISF225" s="7"/>
      <c r="ISK225" s="7"/>
      <c r="ISP225" s="7"/>
      <c r="ISU225" s="7"/>
      <c r="ISZ225" s="7"/>
      <c r="ITE225" s="7"/>
      <c r="ITJ225" s="7"/>
      <c r="ITO225" s="7"/>
      <c r="ITT225" s="7"/>
      <c r="ITY225" s="7"/>
      <c r="IUD225" s="7"/>
      <c r="IUI225" s="7"/>
      <c r="IUN225" s="7"/>
      <c r="IUS225" s="7"/>
      <c r="IUX225" s="7"/>
      <c r="IVC225" s="7"/>
      <c r="IVH225" s="7"/>
      <c r="IVM225" s="7"/>
      <c r="IVR225" s="7"/>
      <c r="IVW225" s="7"/>
      <c r="IWB225" s="7"/>
      <c r="IWG225" s="7"/>
      <c r="IWL225" s="7"/>
      <c r="IWQ225" s="7"/>
      <c r="IWV225" s="7"/>
      <c r="IXA225" s="7"/>
      <c r="IXF225" s="7"/>
      <c r="IXK225" s="7"/>
      <c r="IXP225" s="7"/>
      <c r="IXU225" s="7"/>
      <c r="IXZ225" s="7"/>
      <c r="IYE225" s="7"/>
      <c r="IYJ225" s="7"/>
      <c r="IYO225" s="7"/>
      <c r="IYT225" s="7"/>
      <c r="IYY225" s="7"/>
      <c r="IZD225" s="7"/>
      <c r="IZI225" s="7"/>
      <c r="IZN225" s="7"/>
      <c r="IZS225" s="7"/>
      <c r="IZX225" s="7"/>
      <c r="JAC225" s="7"/>
      <c r="JAH225" s="7"/>
      <c r="JAM225" s="7"/>
      <c r="JAR225" s="7"/>
      <c r="JAW225" s="7"/>
      <c r="JBB225" s="7"/>
      <c r="JBG225" s="7"/>
      <c r="JBL225" s="7"/>
      <c r="JBQ225" s="7"/>
      <c r="JBV225" s="7"/>
      <c r="JCA225" s="7"/>
      <c r="JCF225" s="7"/>
      <c r="JCK225" s="7"/>
      <c r="JCP225" s="7"/>
      <c r="JCU225" s="7"/>
      <c r="JCZ225" s="7"/>
      <c r="JDE225" s="7"/>
      <c r="JDJ225" s="7"/>
      <c r="JDO225" s="7"/>
      <c r="JDT225" s="7"/>
      <c r="JDY225" s="7"/>
      <c r="JED225" s="7"/>
      <c r="JEI225" s="7"/>
      <c r="JEN225" s="7"/>
      <c r="JES225" s="7"/>
      <c r="JEX225" s="7"/>
      <c r="JFC225" s="7"/>
      <c r="JFH225" s="7"/>
      <c r="JFM225" s="7"/>
      <c r="JFR225" s="7"/>
      <c r="JFW225" s="7"/>
      <c r="JGB225" s="7"/>
      <c r="JGG225" s="7"/>
      <c r="JGL225" s="7"/>
      <c r="JGQ225" s="7"/>
      <c r="JGV225" s="7"/>
      <c r="JHA225" s="7"/>
      <c r="JHF225" s="7"/>
      <c r="JHK225" s="7"/>
      <c r="JHP225" s="7"/>
      <c r="JHU225" s="7"/>
      <c r="JHZ225" s="7"/>
      <c r="JIE225" s="7"/>
      <c r="JIJ225" s="7"/>
      <c r="JIO225" s="7"/>
      <c r="JIT225" s="7"/>
      <c r="JIY225" s="7"/>
      <c r="JJD225" s="7"/>
      <c r="JJI225" s="7"/>
      <c r="JJN225" s="7"/>
      <c r="JJS225" s="7"/>
      <c r="JJX225" s="7"/>
      <c r="JKC225" s="7"/>
      <c r="JKH225" s="7"/>
      <c r="JKM225" s="7"/>
      <c r="JKR225" s="7"/>
      <c r="JKW225" s="7"/>
      <c r="JLB225" s="7"/>
      <c r="JLG225" s="7"/>
      <c r="JLL225" s="7"/>
      <c r="JLQ225" s="7"/>
      <c r="JLV225" s="7"/>
      <c r="JMA225" s="7"/>
      <c r="JMF225" s="7"/>
      <c r="JMK225" s="7"/>
      <c r="JMP225" s="7"/>
      <c r="JMU225" s="7"/>
      <c r="JMZ225" s="7"/>
      <c r="JNE225" s="7"/>
      <c r="JNJ225" s="7"/>
      <c r="JNO225" s="7"/>
      <c r="JNT225" s="7"/>
      <c r="JNY225" s="7"/>
      <c r="JOD225" s="7"/>
      <c r="JOI225" s="7"/>
      <c r="JON225" s="7"/>
      <c r="JOS225" s="7"/>
      <c r="JOX225" s="7"/>
      <c r="JPC225" s="7"/>
      <c r="JPH225" s="7"/>
      <c r="JPM225" s="7"/>
      <c r="JPR225" s="7"/>
      <c r="JPW225" s="7"/>
      <c r="JQB225" s="7"/>
      <c r="JQG225" s="7"/>
      <c r="JQL225" s="7"/>
      <c r="JQQ225" s="7"/>
      <c r="JQV225" s="7"/>
      <c r="JRA225" s="7"/>
      <c r="JRF225" s="7"/>
      <c r="JRK225" s="7"/>
      <c r="JRP225" s="7"/>
      <c r="JRU225" s="7"/>
      <c r="JRZ225" s="7"/>
      <c r="JSE225" s="7"/>
      <c r="JSJ225" s="7"/>
      <c r="JSO225" s="7"/>
      <c r="JST225" s="7"/>
      <c r="JSY225" s="7"/>
      <c r="JTD225" s="7"/>
      <c r="JTI225" s="7"/>
      <c r="JTN225" s="7"/>
      <c r="JTS225" s="7"/>
      <c r="JTX225" s="7"/>
      <c r="JUC225" s="7"/>
      <c r="JUH225" s="7"/>
      <c r="JUM225" s="7"/>
      <c r="JUR225" s="7"/>
      <c r="JUW225" s="7"/>
      <c r="JVB225" s="7"/>
      <c r="JVG225" s="7"/>
      <c r="JVL225" s="7"/>
      <c r="JVQ225" s="7"/>
      <c r="JVV225" s="7"/>
      <c r="JWA225" s="7"/>
      <c r="JWF225" s="7"/>
      <c r="JWK225" s="7"/>
      <c r="JWP225" s="7"/>
      <c r="JWU225" s="7"/>
      <c r="JWZ225" s="7"/>
      <c r="JXE225" s="7"/>
      <c r="JXJ225" s="7"/>
      <c r="JXO225" s="7"/>
      <c r="JXT225" s="7"/>
      <c r="JXY225" s="7"/>
      <c r="JYD225" s="7"/>
      <c r="JYI225" s="7"/>
      <c r="JYN225" s="7"/>
      <c r="JYS225" s="7"/>
      <c r="JYX225" s="7"/>
      <c r="JZC225" s="7"/>
      <c r="JZH225" s="7"/>
      <c r="JZM225" s="7"/>
      <c r="JZR225" s="7"/>
      <c r="JZW225" s="7"/>
      <c r="KAB225" s="7"/>
      <c r="KAG225" s="7"/>
      <c r="KAL225" s="7"/>
      <c r="KAQ225" s="7"/>
      <c r="KAV225" s="7"/>
      <c r="KBA225" s="7"/>
      <c r="KBF225" s="7"/>
      <c r="KBK225" s="7"/>
      <c r="KBP225" s="7"/>
      <c r="KBU225" s="7"/>
      <c r="KBZ225" s="7"/>
      <c r="KCE225" s="7"/>
      <c r="KCJ225" s="7"/>
      <c r="KCO225" s="7"/>
      <c r="KCT225" s="7"/>
      <c r="KCY225" s="7"/>
      <c r="KDD225" s="7"/>
      <c r="KDI225" s="7"/>
      <c r="KDN225" s="7"/>
      <c r="KDS225" s="7"/>
      <c r="KDX225" s="7"/>
      <c r="KEC225" s="7"/>
      <c r="KEH225" s="7"/>
      <c r="KEM225" s="7"/>
      <c r="KER225" s="7"/>
      <c r="KEW225" s="7"/>
      <c r="KFB225" s="7"/>
      <c r="KFG225" s="7"/>
      <c r="KFL225" s="7"/>
      <c r="KFQ225" s="7"/>
      <c r="KFV225" s="7"/>
      <c r="KGA225" s="7"/>
      <c r="KGF225" s="7"/>
      <c r="KGK225" s="7"/>
      <c r="KGP225" s="7"/>
      <c r="KGU225" s="7"/>
      <c r="KGZ225" s="7"/>
      <c r="KHE225" s="7"/>
      <c r="KHJ225" s="7"/>
      <c r="KHO225" s="7"/>
      <c r="KHT225" s="7"/>
      <c r="KHY225" s="7"/>
      <c r="KID225" s="7"/>
      <c r="KII225" s="7"/>
      <c r="KIN225" s="7"/>
      <c r="KIS225" s="7"/>
      <c r="KIX225" s="7"/>
      <c r="KJC225" s="7"/>
      <c r="KJH225" s="7"/>
      <c r="KJM225" s="7"/>
      <c r="KJR225" s="7"/>
      <c r="KJW225" s="7"/>
      <c r="KKB225" s="7"/>
      <c r="KKG225" s="7"/>
      <c r="KKL225" s="7"/>
      <c r="KKQ225" s="7"/>
      <c r="KKV225" s="7"/>
      <c r="KLA225" s="7"/>
      <c r="KLF225" s="7"/>
      <c r="KLK225" s="7"/>
      <c r="KLP225" s="7"/>
      <c r="KLU225" s="7"/>
      <c r="KLZ225" s="7"/>
      <c r="KME225" s="7"/>
      <c r="KMJ225" s="7"/>
      <c r="KMO225" s="7"/>
      <c r="KMT225" s="7"/>
      <c r="KMY225" s="7"/>
      <c r="KND225" s="7"/>
      <c r="KNI225" s="7"/>
      <c r="KNN225" s="7"/>
      <c r="KNS225" s="7"/>
      <c r="KNX225" s="7"/>
      <c r="KOC225" s="7"/>
      <c r="KOH225" s="7"/>
      <c r="KOM225" s="7"/>
      <c r="KOR225" s="7"/>
      <c r="KOW225" s="7"/>
      <c r="KPB225" s="7"/>
      <c r="KPG225" s="7"/>
      <c r="KPL225" s="7"/>
      <c r="KPQ225" s="7"/>
      <c r="KPV225" s="7"/>
      <c r="KQA225" s="7"/>
      <c r="KQF225" s="7"/>
      <c r="KQK225" s="7"/>
      <c r="KQP225" s="7"/>
      <c r="KQU225" s="7"/>
      <c r="KQZ225" s="7"/>
      <c r="KRE225" s="7"/>
      <c r="KRJ225" s="7"/>
      <c r="KRO225" s="7"/>
      <c r="KRT225" s="7"/>
      <c r="KRY225" s="7"/>
      <c r="KSD225" s="7"/>
      <c r="KSI225" s="7"/>
      <c r="KSN225" s="7"/>
      <c r="KSS225" s="7"/>
      <c r="KSX225" s="7"/>
      <c r="KTC225" s="7"/>
      <c r="KTH225" s="7"/>
      <c r="KTM225" s="7"/>
      <c r="KTR225" s="7"/>
      <c r="KTW225" s="7"/>
      <c r="KUB225" s="7"/>
      <c r="KUG225" s="7"/>
      <c r="KUL225" s="7"/>
      <c r="KUQ225" s="7"/>
      <c r="KUV225" s="7"/>
      <c r="KVA225" s="7"/>
      <c r="KVF225" s="7"/>
      <c r="KVK225" s="7"/>
      <c r="KVP225" s="7"/>
      <c r="KVU225" s="7"/>
      <c r="KVZ225" s="7"/>
      <c r="KWE225" s="7"/>
      <c r="KWJ225" s="7"/>
      <c r="KWO225" s="7"/>
      <c r="KWT225" s="7"/>
      <c r="KWY225" s="7"/>
      <c r="KXD225" s="7"/>
      <c r="KXI225" s="7"/>
      <c r="KXN225" s="7"/>
      <c r="KXS225" s="7"/>
      <c r="KXX225" s="7"/>
      <c r="KYC225" s="7"/>
      <c r="KYH225" s="7"/>
      <c r="KYM225" s="7"/>
      <c r="KYR225" s="7"/>
      <c r="KYW225" s="7"/>
      <c r="KZB225" s="7"/>
      <c r="KZG225" s="7"/>
      <c r="KZL225" s="7"/>
      <c r="KZQ225" s="7"/>
      <c r="KZV225" s="7"/>
      <c r="LAA225" s="7"/>
      <c r="LAF225" s="7"/>
      <c r="LAK225" s="7"/>
      <c r="LAP225" s="7"/>
      <c r="LAU225" s="7"/>
      <c r="LAZ225" s="7"/>
      <c r="LBE225" s="7"/>
      <c r="LBJ225" s="7"/>
      <c r="LBO225" s="7"/>
      <c r="LBT225" s="7"/>
      <c r="LBY225" s="7"/>
      <c r="LCD225" s="7"/>
      <c r="LCI225" s="7"/>
      <c r="LCN225" s="7"/>
      <c r="LCS225" s="7"/>
      <c r="LCX225" s="7"/>
      <c r="LDC225" s="7"/>
      <c r="LDH225" s="7"/>
      <c r="LDM225" s="7"/>
      <c r="LDR225" s="7"/>
      <c r="LDW225" s="7"/>
      <c r="LEB225" s="7"/>
      <c r="LEG225" s="7"/>
      <c r="LEL225" s="7"/>
      <c r="LEQ225" s="7"/>
      <c r="LEV225" s="7"/>
      <c r="LFA225" s="7"/>
      <c r="LFF225" s="7"/>
      <c r="LFK225" s="7"/>
      <c r="LFP225" s="7"/>
      <c r="LFU225" s="7"/>
      <c r="LFZ225" s="7"/>
      <c r="LGE225" s="7"/>
      <c r="LGJ225" s="7"/>
      <c r="LGO225" s="7"/>
      <c r="LGT225" s="7"/>
      <c r="LGY225" s="7"/>
      <c r="LHD225" s="7"/>
      <c r="LHI225" s="7"/>
      <c r="LHN225" s="7"/>
      <c r="LHS225" s="7"/>
      <c r="LHX225" s="7"/>
      <c r="LIC225" s="7"/>
      <c r="LIH225" s="7"/>
      <c r="LIM225" s="7"/>
      <c r="LIR225" s="7"/>
      <c r="LIW225" s="7"/>
      <c r="LJB225" s="7"/>
      <c r="LJG225" s="7"/>
      <c r="LJL225" s="7"/>
      <c r="LJQ225" s="7"/>
      <c r="LJV225" s="7"/>
      <c r="LKA225" s="7"/>
      <c r="LKF225" s="7"/>
      <c r="LKK225" s="7"/>
      <c r="LKP225" s="7"/>
      <c r="LKU225" s="7"/>
      <c r="LKZ225" s="7"/>
      <c r="LLE225" s="7"/>
      <c r="LLJ225" s="7"/>
      <c r="LLO225" s="7"/>
      <c r="LLT225" s="7"/>
      <c r="LLY225" s="7"/>
      <c r="LMD225" s="7"/>
      <c r="LMI225" s="7"/>
      <c r="LMN225" s="7"/>
      <c r="LMS225" s="7"/>
      <c r="LMX225" s="7"/>
      <c r="LNC225" s="7"/>
      <c r="LNH225" s="7"/>
      <c r="LNM225" s="7"/>
      <c r="LNR225" s="7"/>
      <c r="LNW225" s="7"/>
      <c r="LOB225" s="7"/>
      <c r="LOG225" s="7"/>
      <c r="LOL225" s="7"/>
      <c r="LOQ225" s="7"/>
      <c r="LOV225" s="7"/>
      <c r="LPA225" s="7"/>
      <c r="LPF225" s="7"/>
      <c r="LPK225" s="7"/>
      <c r="LPP225" s="7"/>
      <c r="LPU225" s="7"/>
      <c r="LPZ225" s="7"/>
      <c r="LQE225" s="7"/>
      <c r="LQJ225" s="7"/>
      <c r="LQO225" s="7"/>
      <c r="LQT225" s="7"/>
      <c r="LQY225" s="7"/>
      <c r="LRD225" s="7"/>
      <c r="LRI225" s="7"/>
      <c r="LRN225" s="7"/>
      <c r="LRS225" s="7"/>
      <c r="LRX225" s="7"/>
      <c r="LSC225" s="7"/>
      <c r="LSH225" s="7"/>
      <c r="LSM225" s="7"/>
      <c r="LSR225" s="7"/>
      <c r="LSW225" s="7"/>
      <c r="LTB225" s="7"/>
      <c r="LTG225" s="7"/>
      <c r="LTL225" s="7"/>
      <c r="LTQ225" s="7"/>
      <c r="LTV225" s="7"/>
      <c r="LUA225" s="7"/>
      <c r="LUF225" s="7"/>
      <c r="LUK225" s="7"/>
      <c r="LUP225" s="7"/>
      <c r="LUU225" s="7"/>
      <c r="LUZ225" s="7"/>
      <c r="LVE225" s="7"/>
      <c r="LVJ225" s="7"/>
      <c r="LVO225" s="7"/>
      <c r="LVT225" s="7"/>
      <c r="LVY225" s="7"/>
      <c r="LWD225" s="7"/>
      <c r="LWI225" s="7"/>
      <c r="LWN225" s="7"/>
      <c r="LWS225" s="7"/>
      <c r="LWX225" s="7"/>
      <c r="LXC225" s="7"/>
      <c r="LXH225" s="7"/>
      <c r="LXM225" s="7"/>
      <c r="LXR225" s="7"/>
      <c r="LXW225" s="7"/>
      <c r="LYB225" s="7"/>
      <c r="LYG225" s="7"/>
      <c r="LYL225" s="7"/>
      <c r="LYQ225" s="7"/>
      <c r="LYV225" s="7"/>
      <c r="LZA225" s="7"/>
      <c r="LZF225" s="7"/>
      <c r="LZK225" s="7"/>
      <c r="LZP225" s="7"/>
      <c r="LZU225" s="7"/>
      <c r="LZZ225" s="7"/>
      <c r="MAE225" s="7"/>
      <c r="MAJ225" s="7"/>
      <c r="MAO225" s="7"/>
      <c r="MAT225" s="7"/>
      <c r="MAY225" s="7"/>
      <c r="MBD225" s="7"/>
      <c r="MBI225" s="7"/>
      <c r="MBN225" s="7"/>
      <c r="MBS225" s="7"/>
      <c r="MBX225" s="7"/>
      <c r="MCC225" s="7"/>
      <c r="MCH225" s="7"/>
      <c r="MCM225" s="7"/>
      <c r="MCR225" s="7"/>
      <c r="MCW225" s="7"/>
      <c r="MDB225" s="7"/>
      <c r="MDG225" s="7"/>
      <c r="MDL225" s="7"/>
      <c r="MDQ225" s="7"/>
      <c r="MDV225" s="7"/>
      <c r="MEA225" s="7"/>
      <c r="MEF225" s="7"/>
      <c r="MEK225" s="7"/>
      <c r="MEP225" s="7"/>
      <c r="MEU225" s="7"/>
      <c r="MEZ225" s="7"/>
      <c r="MFE225" s="7"/>
      <c r="MFJ225" s="7"/>
      <c r="MFO225" s="7"/>
      <c r="MFT225" s="7"/>
      <c r="MFY225" s="7"/>
      <c r="MGD225" s="7"/>
      <c r="MGI225" s="7"/>
      <c r="MGN225" s="7"/>
      <c r="MGS225" s="7"/>
      <c r="MGX225" s="7"/>
      <c r="MHC225" s="7"/>
      <c r="MHH225" s="7"/>
      <c r="MHM225" s="7"/>
      <c r="MHR225" s="7"/>
      <c r="MHW225" s="7"/>
      <c r="MIB225" s="7"/>
      <c r="MIG225" s="7"/>
      <c r="MIL225" s="7"/>
      <c r="MIQ225" s="7"/>
      <c r="MIV225" s="7"/>
      <c r="MJA225" s="7"/>
      <c r="MJF225" s="7"/>
      <c r="MJK225" s="7"/>
      <c r="MJP225" s="7"/>
      <c r="MJU225" s="7"/>
      <c r="MJZ225" s="7"/>
      <c r="MKE225" s="7"/>
      <c r="MKJ225" s="7"/>
      <c r="MKO225" s="7"/>
      <c r="MKT225" s="7"/>
      <c r="MKY225" s="7"/>
      <c r="MLD225" s="7"/>
      <c r="MLI225" s="7"/>
      <c r="MLN225" s="7"/>
      <c r="MLS225" s="7"/>
      <c r="MLX225" s="7"/>
      <c r="MMC225" s="7"/>
      <c r="MMH225" s="7"/>
      <c r="MMM225" s="7"/>
      <c r="MMR225" s="7"/>
      <c r="MMW225" s="7"/>
      <c r="MNB225" s="7"/>
      <c r="MNG225" s="7"/>
      <c r="MNL225" s="7"/>
      <c r="MNQ225" s="7"/>
      <c r="MNV225" s="7"/>
      <c r="MOA225" s="7"/>
      <c r="MOF225" s="7"/>
      <c r="MOK225" s="7"/>
      <c r="MOP225" s="7"/>
      <c r="MOU225" s="7"/>
      <c r="MOZ225" s="7"/>
      <c r="MPE225" s="7"/>
      <c r="MPJ225" s="7"/>
      <c r="MPO225" s="7"/>
      <c r="MPT225" s="7"/>
      <c r="MPY225" s="7"/>
      <c r="MQD225" s="7"/>
      <c r="MQI225" s="7"/>
      <c r="MQN225" s="7"/>
      <c r="MQS225" s="7"/>
      <c r="MQX225" s="7"/>
      <c r="MRC225" s="7"/>
      <c r="MRH225" s="7"/>
      <c r="MRM225" s="7"/>
      <c r="MRR225" s="7"/>
      <c r="MRW225" s="7"/>
      <c r="MSB225" s="7"/>
      <c r="MSG225" s="7"/>
      <c r="MSL225" s="7"/>
      <c r="MSQ225" s="7"/>
      <c r="MSV225" s="7"/>
      <c r="MTA225" s="7"/>
      <c r="MTF225" s="7"/>
      <c r="MTK225" s="7"/>
      <c r="MTP225" s="7"/>
      <c r="MTU225" s="7"/>
      <c r="MTZ225" s="7"/>
      <c r="MUE225" s="7"/>
      <c r="MUJ225" s="7"/>
      <c r="MUO225" s="7"/>
      <c r="MUT225" s="7"/>
      <c r="MUY225" s="7"/>
      <c r="MVD225" s="7"/>
      <c r="MVI225" s="7"/>
      <c r="MVN225" s="7"/>
      <c r="MVS225" s="7"/>
      <c r="MVX225" s="7"/>
      <c r="MWC225" s="7"/>
      <c r="MWH225" s="7"/>
      <c r="MWM225" s="7"/>
      <c r="MWR225" s="7"/>
      <c r="MWW225" s="7"/>
      <c r="MXB225" s="7"/>
      <c r="MXG225" s="7"/>
      <c r="MXL225" s="7"/>
      <c r="MXQ225" s="7"/>
      <c r="MXV225" s="7"/>
      <c r="MYA225" s="7"/>
      <c r="MYF225" s="7"/>
      <c r="MYK225" s="7"/>
      <c r="MYP225" s="7"/>
      <c r="MYU225" s="7"/>
      <c r="MYZ225" s="7"/>
      <c r="MZE225" s="7"/>
      <c r="MZJ225" s="7"/>
      <c r="MZO225" s="7"/>
      <c r="MZT225" s="7"/>
      <c r="MZY225" s="7"/>
      <c r="NAD225" s="7"/>
      <c r="NAI225" s="7"/>
      <c r="NAN225" s="7"/>
      <c r="NAS225" s="7"/>
      <c r="NAX225" s="7"/>
      <c r="NBC225" s="7"/>
      <c r="NBH225" s="7"/>
      <c r="NBM225" s="7"/>
      <c r="NBR225" s="7"/>
      <c r="NBW225" s="7"/>
      <c r="NCB225" s="7"/>
      <c r="NCG225" s="7"/>
      <c r="NCL225" s="7"/>
      <c r="NCQ225" s="7"/>
      <c r="NCV225" s="7"/>
      <c r="NDA225" s="7"/>
      <c r="NDF225" s="7"/>
      <c r="NDK225" s="7"/>
      <c r="NDP225" s="7"/>
      <c r="NDU225" s="7"/>
      <c r="NDZ225" s="7"/>
      <c r="NEE225" s="7"/>
      <c r="NEJ225" s="7"/>
      <c r="NEO225" s="7"/>
      <c r="NET225" s="7"/>
      <c r="NEY225" s="7"/>
      <c r="NFD225" s="7"/>
      <c r="NFI225" s="7"/>
      <c r="NFN225" s="7"/>
      <c r="NFS225" s="7"/>
      <c r="NFX225" s="7"/>
      <c r="NGC225" s="7"/>
      <c r="NGH225" s="7"/>
      <c r="NGM225" s="7"/>
      <c r="NGR225" s="7"/>
      <c r="NGW225" s="7"/>
      <c r="NHB225" s="7"/>
      <c r="NHG225" s="7"/>
      <c r="NHL225" s="7"/>
      <c r="NHQ225" s="7"/>
      <c r="NHV225" s="7"/>
      <c r="NIA225" s="7"/>
      <c r="NIF225" s="7"/>
      <c r="NIK225" s="7"/>
      <c r="NIP225" s="7"/>
      <c r="NIU225" s="7"/>
      <c r="NIZ225" s="7"/>
      <c r="NJE225" s="7"/>
      <c r="NJJ225" s="7"/>
      <c r="NJO225" s="7"/>
      <c r="NJT225" s="7"/>
      <c r="NJY225" s="7"/>
      <c r="NKD225" s="7"/>
      <c r="NKI225" s="7"/>
      <c r="NKN225" s="7"/>
      <c r="NKS225" s="7"/>
      <c r="NKX225" s="7"/>
      <c r="NLC225" s="7"/>
      <c r="NLH225" s="7"/>
      <c r="NLM225" s="7"/>
      <c r="NLR225" s="7"/>
      <c r="NLW225" s="7"/>
      <c r="NMB225" s="7"/>
      <c r="NMG225" s="7"/>
      <c r="NML225" s="7"/>
      <c r="NMQ225" s="7"/>
      <c r="NMV225" s="7"/>
      <c r="NNA225" s="7"/>
      <c r="NNF225" s="7"/>
      <c r="NNK225" s="7"/>
      <c r="NNP225" s="7"/>
      <c r="NNU225" s="7"/>
      <c r="NNZ225" s="7"/>
      <c r="NOE225" s="7"/>
      <c r="NOJ225" s="7"/>
      <c r="NOO225" s="7"/>
      <c r="NOT225" s="7"/>
      <c r="NOY225" s="7"/>
      <c r="NPD225" s="7"/>
      <c r="NPI225" s="7"/>
      <c r="NPN225" s="7"/>
      <c r="NPS225" s="7"/>
      <c r="NPX225" s="7"/>
      <c r="NQC225" s="7"/>
      <c r="NQH225" s="7"/>
      <c r="NQM225" s="7"/>
      <c r="NQR225" s="7"/>
      <c r="NQW225" s="7"/>
      <c r="NRB225" s="7"/>
      <c r="NRG225" s="7"/>
      <c r="NRL225" s="7"/>
      <c r="NRQ225" s="7"/>
      <c r="NRV225" s="7"/>
      <c r="NSA225" s="7"/>
      <c r="NSF225" s="7"/>
      <c r="NSK225" s="7"/>
      <c r="NSP225" s="7"/>
      <c r="NSU225" s="7"/>
      <c r="NSZ225" s="7"/>
      <c r="NTE225" s="7"/>
      <c r="NTJ225" s="7"/>
      <c r="NTO225" s="7"/>
      <c r="NTT225" s="7"/>
      <c r="NTY225" s="7"/>
      <c r="NUD225" s="7"/>
      <c r="NUI225" s="7"/>
      <c r="NUN225" s="7"/>
      <c r="NUS225" s="7"/>
      <c r="NUX225" s="7"/>
      <c r="NVC225" s="7"/>
      <c r="NVH225" s="7"/>
      <c r="NVM225" s="7"/>
      <c r="NVR225" s="7"/>
      <c r="NVW225" s="7"/>
      <c r="NWB225" s="7"/>
      <c r="NWG225" s="7"/>
      <c r="NWL225" s="7"/>
      <c r="NWQ225" s="7"/>
      <c r="NWV225" s="7"/>
      <c r="NXA225" s="7"/>
      <c r="NXF225" s="7"/>
      <c r="NXK225" s="7"/>
      <c r="NXP225" s="7"/>
      <c r="NXU225" s="7"/>
      <c r="NXZ225" s="7"/>
      <c r="NYE225" s="7"/>
      <c r="NYJ225" s="7"/>
      <c r="NYO225" s="7"/>
      <c r="NYT225" s="7"/>
      <c r="NYY225" s="7"/>
      <c r="NZD225" s="7"/>
      <c r="NZI225" s="7"/>
      <c r="NZN225" s="7"/>
      <c r="NZS225" s="7"/>
      <c r="NZX225" s="7"/>
      <c r="OAC225" s="7"/>
      <c r="OAH225" s="7"/>
      <c r="OAM225" s="7"/>
      <c r="OAR225" s="7"/>
      <c r="OAW225" s="7"/>
      <c r="OBB225" s="7"/>
      <c r="OBG225" s="7"/>
      <c r="OBL225" s="7"/>
      <c r="OBQ225" s="7"/>
      <c r="OBV225" s="7"/>
      <c r="OCA225" s="7"/>
      <c r="OCF225" s="7"/>
      <c r="OCK225" s="7"/>
      <c r="OCP225" s="7"/>
      <c r="OCU225" s="7"/>
      <c r="OCZ225" s="7"/>
      <c r="ODE225" s="7"/>
      <c r="ODJ225" s="7"/>
      <c r="ODO225" s="7"/>
      <c r="ODT225" s="7"/>
      <c r="ODY225" s="7"/>
      <c r="OED225" s="7"/>
      <c r="OEI225" s="7"/>
      <c r="OEN225" s="7"/>
      <c r="OES225" s="7"/>
      <c r="OEX225" s="7"/>
      <c r="OFC225" s="7"/>
      <c r="OFH225" s="7"/>
      <c r="OFM225" s="7"/>
      <c r="OFR225" s="7"/>
      <c r="OFW225" s="7"/>
      <c r="OGB225" s="7"/>
      <c r="OGG225" s="7"/>
      <c r="OGL225" s="7"/>
      <c r="OGQ225" s="7"/>
      <c r="OGV225" s="7"/>
      <c r="OHA225" s="7"/>
      <c r="OHF225" s="7"/>
      <c r="OHK225" s="7"/>
      <c r="OHP225" s="7"/>
      <c r="OHU225" s="7"/>
      <c r="OHZ225" s="7"/>
      <c r="OIE225" s="7"/>
      <c r="OIJ225" s="7"/>
      <c r="OIO225" s="7"/>
      <c r="OIT225" s="7"/>
      <c r="OIY225" s="7"/>
      <c r="OJD225" s="7"/>
      <c r="OJI225" s="7"/>
      <c r="OJN225" s="7"/>
      <c r="OJS225" s="7"/>
      <c r="OJX225" s="7"/>
      <c r="OKC225" s="7"/>
      <c r="OKH225" s="7"/>
      <c r="OKM225" s="7"/>
      <c r="OKR225" s="7"/>
      <c r="OKW225" s="7"/>
      <c r="OLB225" s="7"/>
      <c r="OLG225" s="7"/>
      <c r="OLL225" s="7"/>
      <c r="OLQ225" s="7"/>
      <c r="OLV225" s="7"/>
      <c r="OMA225" s="7"/>
      <c r="OMF225" s="7"/>
      <c r="OMK225" s="7"/>
      <c r="OMP225" s="7"/>
      <c r="OMU225" s="7"/>
      <c r="OMZ225" s="7"/>
      <c r="ONE225" s="7"/>
      <c r="ONJ225" s="7"/>
      <c r="ONO225" s="7"/>
      <c r="ONT225" s="7"/>
      <c r="ONY225" s="7"/>
      <c r="OOD225" s="7"/>
      <c r="OOI225" s="7"/>
      <c r="OON225" s="7"/>
      <c r="OOS225" s="7"/>
      <c r="OOX225" s="7"/>
      <c r="OPC225" s="7"/>
      <c r="OPH225" s="7"/>
      <c r="OPM225" s="7"/>
      <c r="OPR225" s="7"/>
      <c r="OPW225" s="7"/>
      <c r="OQB225" s="7"/>
      <c r="OQG225" s="7"/>
      <c r="OQL225" s="7"/>
      <c r="OQQ225" s="7"/>
      <c r="OQV225" s="7"/>
      <c r="ORA225" s="7"/>
      <c r="ORF225" s="7"/>
      <c r="ORK225" s="7"/>
      <c r="ORP225" s="7"/>
      <c r="ORU225" s="7"/>
      <c r="ORZ225" s="7"/>
      <c r="OSE225" s="7"/>
      <c r="OSJ225" s="7"/>
      <c r="OSO225" s="7"/>
      <c r="OST225" s="7"/>
      <c r="OSY225" s="7"/>
      <c r="OTD225" s="7"/>
      <c r="OTI225" s="7"/>
      <c r="OTN225" s="7"/>
      <c r="OTS225" s="7"/>
      <c r="OTX225" s="7"/>
      <c r="OUC225" s="7"/>
      <c r="OUH225" s="7"/>
      <c r="OUM225" s="7"/>
      <c r="OUR225" s="7"/>
      <c r="OUW225" s="7"/>
      <c r="OVB225" s="7"/>
      <c r="OVG225" s="7"/>
      <c r="OVL225" s="7"/>
      <c r="OVQ225" s="7"/>
      <c r="OVV225" s="7"/>
      <c r="OWA225" s="7"/>
      <c r="OWF225" s="7"/>
      <c r="OWK225" s="7"/>
      <c r="OWP225" s="7"/>
      <c r="OWU225" s="7"/>
      <c r="OWZ225" s="7"/>
      <c r="OXE225" s="7"/>
      <c r="OXJ225" s="7"/>
      <c r="OXO225" s="7"/>
      <c r="OXT225" s="7"/>
      <c r="OXY225" s="7"/>
      <c r="OYD225" s="7"/>
      <c r="OYI225" s="7"/>
      <c r="OYN225" s="7"/>
      <c r="OYS225" s="7"/>
      <c r="OYX225" s="7"/>
      <c r="OZC225" s="7"/>
      <c r="OZH225" s="7"/>
      <c r="OZM225" s="7"/>
      <c r="OZR225" s="7"/>
      <c r="OZW225" s="7"/>
      <c r="PAB225" s="7"/>
      <c r="PAG225" s="7"/>
      <c r="PAL225" s="7"/>
      <c r="PAQ225" s="7"/>
      <c r="PAV225" s="7"/>
      <c r="PBA225" s="7"/>
      <c r="PBF225" s="7"/>
      <c r="PBK225" s="7"/>
      <c r="PBP225" s="7"/>
      <c r="PBU225" s="7"/>
      <c r="PBZ225" s="7"/>
      <c r="PCE225" s="7"/>
      <c r="PCJ225" s="7"/>
      <c r="PCO225" s="7"/>
      <c r="PCT225" s="7"/>
      <c r="PCY225" s="7"/>
      <c r="PDD225" s="7"/>
      <c r="PDI225" s="7"/>
      <c r="PDN225" s="7"/>
      <c r="PDS225" s="7"/>
      <c r="PDX225" s="7"/>
      <c r="PEC225" s="7"/>
      <c r="PEH225" s="7"/>
      <c r="PEM225" s="7"/>
      <c r="PER225" s="7"/>
      <c r="PEW225" s="7"/>
      <c r="PFB225" s="7"/>
      <c r="PFG225" s="7"/>
      <c r="PFL225" s="7"/>
      <c r="PFQ225" s="7"/>
      <c r="PFV225" s="7"/>
      <c r="PGA225" s="7"/>
      <c r="PGF225" s="7"/>
      <c r="PGK225" s="7"/>
      <c r="PGP225" s="7"/>
      <c r="PGU225" s="7"/>
      <c r="PGZ225" s="7"/>
      <c r="PHE225" s="7"/>
      <c r="PHJ225" s="7"/>
      <c r="PHO225" s="7"/>
      <c r="PHT225" s="7"/>
      <c r="PHY225" s="7"/>
      <c r="PID225" s="7"/>
      <c r="PII225" s="7"/>
      <c r="PIN225" s="7"/>
      <c r="PIS225" s="7"/>
      <c r="PIX225" s="7"/>
      <c r="PJC225" s="7"/>
      <c r="PJH225" s="7"/>
      <c r="PJM225" s="7"/>
      <c r="PJR225" s="7"/>
      <c r="PJW225" s="7"/>
      <c r="PKB225" s="7"/>
      <c r="PKG225" s="7"/>
      <c r="PKL225" s="7"/>
      <c r="PKQ225" s="7"/>
      <c r="PKV225" s="7"/>
      <c r="PLA225" s="7"/>
      <c r="PLF225" s="7"/>
      <c r="PLK225" s="7"/>
      <c r="PLP225" s="7"/>
      <c r="PLU225" s="7"/>
      <c r="PLZ225" s="7"/>
      <c r="PME225" s="7"/>
      <c r="PMJ225" s="7"/>
      <c r="PMO225" s="7"/>
      <c r="PMT225" s="7"/>
      <c r="PMY225" s="7"/>
      <c r="PND225" s="7"/>
      <c r="PNI225" s="7"/>
      <c r="PNN225" s="7"/>
      <c r="PNS225" s="7"/>
      <c r="PNX225" s="7"/>
      <c r="POC225" s="7"/>
      <c r="POH225" s="7"/>
      <c r="POM225" s="7"/>
      <c r="POR225" s="7"/>
      <c r="POW225" s="7"/>
      <c r="PPB225" s="7"/>
      <c r="PPG225" s="7"/>
      <c r="PPL225" s="7"/>
      <c r="PPQ225" s="7"/>
      <c r="PPV225" s="7"/>
      <c r="PQA225" s="7"/>
      <c r="PQF225" s="7"/>
      <c r="PQK225" s="7"/>
      <c r="PQP225" s="7"/>
      <c r="PQU225" s="7"/>
      <c r="PQZ225" s="7"/>
      <c r="PRE225" s="7"/>
      <c r="PRJ225" s="7"/>
      <c r="PRO225" s="7"/>
      <c r="PRT225" s="7"/>
      <c r="PRY225" s="7"/>
      <c r="PSD225" s="7"/>
      <c r="PSI225" s="7"/>
      <c r="PSN225" s="7"/>
      <c r="PSS225" s="7"/>
      <c r="PSX225" s="7"/>
      <c r="PTC225" s="7"/>
      <c r="PTH225" s="7"/>
      <c r="PTM225" s="7"/>
      <c r="PTR225" s="7"/>
      <c r="PTW225" s="7"/>
      <c r="PUB225" s="7"/>
      <c r="PUG225" s="7"/>
      <c r="PUL225" s="7"/>
      <c r="PUQ225" s="7"/>
      <c r="PUV225" s="7"/>
      <c r="PVA225" s="7"/>
      <c r="PVF225" s="7"/>
      <c r="PVK225" s="7"/>
      <c r="PVP225" s="7"/>
      <c r="PVU225" s="7"/>
      <c r="PVZ225" s="7"/>
      <c r="PWE225" s="7"/>
      <c r="PWJ225" s="7"/>
      <c r="PWO225" s="7"/>
      <c r="PWT225" s="7"/>
      <c r="PWY225" s="7"/>
      <c r="PXD225" s="7"/>
      <c r="PXI225" s="7"/>
      <c r="PXN225" s="7"/>
      <c r="PXS225" s="7"/>
      <c r="PXX225" s="7"/>
      <c r="PYC225" s="7"/>
      <c r="PYH225" s="7"/>
      <c r="PYM225" s="7"/>
      <c r="PYR225" s="7"/>
      <c r="PYW225" s="7"/>
      <c r="PZB225" s="7"/>
      <c r="PZG225" s="7"/>
      <c r="PZL225" s="7"/>
      <c r="PZQ225" s="7"/>
      <c r="PZV225" s="7"/>
      <c r="QAA225" s="7"/>
      <c r="QAF225" s="7"/>
      <c r="QAK225" s="7"/>
      <c r="QAP225" s="7"/>
      <c r="QAU225" s="7"/>
      <c r="QAZ225" s="7"/>
      <c r="QBE225" s="7"/>
      <c r="QBJ225" s="7"/>
      <c r="QBO225" s="7"/>
      <c r="QBT225" s="7"/>
      <c r="QBY225" s="7"/>
      <c r="QCD225" s="7"/>
      <c r="QCI225" s="7"/>
      <c r="QCN225" s="7"/>
      <c r="QCS225" s="7"/>
      <c r="QCX225" s="7"/>
      <c r="QDC225" s="7"/>
      <c r="QDH225" s="7"/>
      <c r="QDM225" s="7"/>
      <c r="QDR225" s="7"/>
      <c r="QDW225" s="7"/>
      <c r="QEB225" s="7"/>
      <c r="QEG225" s="7"/>
      <c r="QEL225" s="7"/>
      <c r="QEQ225" s="7"/>
      <c r="QEV225" s="7"/>
      <c r="QFA225" s="7"/>
      <c r="QFF225" s="7"/>
      <c r="QFK225" s="7"/>
      <c r="QFP225" s="7"/>
      <c r="QFU225" s="7"/>
      <c r="QFZ225" s="7"/>
      <c r="QGE225" s="7"/>
      <c r="QGJ225" s="7"/>
      <c r="QGO225" s="7"/>
      <c r="QGT225" s="7"/>
      <c r="QGY225" s="7"/>
      <c r="QHD225" s="7"/>
      <c r="QHI225" s="7"/>
      <c r="QHN225" s="7"/>
      <c r="QHS225" s="7"/>
      <c r="QHX225" s="7"/>
      <c r="QIC225" s="7"/>
      <c r="QIH225" s="7"/>
      <c r="QIM225" s="7"/>
      <c r="QIR225" s="7"/>
      <c r="QIW225" s="7"/>
      <c r="QJB225" s="7"/>
      <c r="QJG225" s="7"/>
      <c r="QJL225" s="7"/>
      <c r="QJQ225" s="7"/>
      <c r="QJV225" s="7"/>
      <c r="QKA225" s="7"/>
      <c r="QKF225" s="7"/>
      <c r="QKK225" s="7"/>
      <c r="QKP225" s="7"/>
      <c r="QKU225" s="7"/>
      <c r="QKZ225" s="7"/>
      <c r="QLE225" s="7"/>
      <c r="QLJ225" s="7"/>
      <c r="QLO225" s="7"/>
      <c r="QLT225" s="7"/>
      <c r="QLY225" s="7"/>
      <c r="QMD225" s="7"/>
      <c r="QMI225" s="7"/>
      <c r="QMN225" s="7"/>
      <c r="QMS225" s="7"/>
      <c r="QMX225" s="7"/>
      <c r="QNC225" s="7"/>
      <c r="QNH225" s="7"/>
      <c r="QNM225" s="7"/>
      <c r="QNR225" s="7"/>
      <c r="QNW225" s="7"/>
      <c r="QOB225" s="7"/>
      <c r="QOG225" s="7"/>
      <c r="QOL225" s="7"/>
      <c r="QOQ225" s="7"/>
      <c r="QOV225" s="7"/>
      <c r="QPA225" s="7"/>
      <c r="QPF225" s="7"/>
      <c r="QPK225" s="7"/>
      <c r="QPP225" s="7"/>
      <c r="QPU225" s="7"/>
      <c r="QPZ225" s="7"/>
      <c r="QQE225" s="7"/>
      <c r="QQJ225" s="7"/>
      <c r="QQO225" s="7"/>
      <c r="QQT225" s="7"/>
      <c r="QQY225" s="7"/>
      <c r="QRD225" s="7"/>
      <c r="QRI225" s="7"/>
      <c r="QRN225" s="7"/>
      <c r="QRS225" s="7"/>
      <c r="QRX225" s="7"/>
      <c r="QSC225" s="7"/>
      <c r="QSH225" s="7"/>
      <c r="QSM225" s="7"/>
      <c r="QSR225" s="7"/>
      <c r="QSW225" s="7"/>
      <c r="QTB225" s="7"/>
      <c r="QTG225" s="7"/>
      <c r="QTL225" s="7"/>
      <c r="QTQ225" s="7"/>
      <c r="QTV225" s="7"/>
      <c r="QUA225" s="7"/>
      <c r="QUF225" s="7"/>
      <c r="QUK225" s="7"/>
      <c r="QUP225" s="7"/>
      <c r="QUU225" s="7"/>
      <c r="QUZ225" s="7"/>
      <c r="QVE225" s="7"/>
      <c r="QVJ225" s="7"/>
      <c r="QVO225" s="7"/>
      <c r="QVT225" s="7"/>
      <c r="QVY225" s="7"/>
      <c r="QWD225" s="7"/>
      <c r="QWI225" s="7"/>
      <c r="QWN225" s="7"/>
      <c r="QWS225" s="7"/>
      <c r="QWX225" s="7"/>
      <c r="QXC225" s="7"/>
      <c r="QXH225" s="7"/>
      <c r="QXM225" s="7"/>
      <c r="QXR225" s="7"/>
      <c r="QXW225" s="7"/>
      <c r="QYB225" s="7"/>
      <c r="QYG225" s="7"/>
      <c r="QYL225" s="7"/>
      <c r="QYQ225" s="7"/>
      <c r="QYV225" s="7"/>
      <c r="QZA225" s="7"/>
      <c r="QZF225" s="7"/>
      <c r="QZK225" s="7"/>
      <c r="QZP225" s="7"/>
      <c r="QZU225" s="7"/>
      <c r="QZZ225" s="7"/>
      <c r="RAE225" s="7"/>
      <c r="RAJ225" s="7"/>
      <c r="RAO225" s="7"/>
      <c r="RAT225" s="7"/>
      <c r="RAY225" s="7"/>
      <c r="RBD225" s="7"/>
      <c r="RBI225" s="7"/>
      <c r="RBN225" s="7"/>
      <c r="RBS225" s="7"/>
      <c r="RBX225" s="7"/>
      <c r="RCC225" s="7"/>
      <c r="RCH225" s="7"/>
      <c r="RCM225" s="7"/>
      <c r="RCR225" s="7"/>
      <c r="RCW225" s="7"/>
      <c r="RDB225" s="7"/>
      <c r="RDG225" s="7"/>
      <c r="RDL225" s="7"/>
      <c r="RDQ225" s="7"/>
      <c r="RDV225" s="7"/>
      <c r="REA225" s="7"/>
      <c r="REF225" s="7"/>
      <c r="REK225" s="7"/>
      <c r="REP225" s="7"/>
      <c r="REU225" s="7"/>
      <c r="REZ225" s="7"/>
      <c r="RFE225" s="7"/>
      <c r="RFJ225" s="7"/>
      <c r="RFO225" s="7"/>
      <c r="RFT225" s="7"/>
      <c r="RFY225" s="7"/>
      <c r="RGD225" s="7"/>
      <c r="RGI225" s="7"/>
      <c r="RGN225" s="7"/>
      <c r="RGS225" s="7"/>
      <c r="RGX225" s="7"/>
      <c r="RHC225" s="7"/>
      <c r="RHH225" s="7"/>
      <c r="RHM225" s="7"/>
      <c r="RHR225" s="7"/>
      <c r="RHW225" s="7"/>
      <c r="RIB225" s="7"/>
      <c r="RIG225" s="7"/>
      <c r="RIL225" s="7"/>
      <c r="RIQ225" s="7"/>
      <c r="RIV225" s="7"/>
      <c r="RJA225" s="7"/>
      <c r="RJF225" s="7"/>
      <c r="RJK225" s="7"/>
      <c r="RJP225" s="7"/>
      <c r="RJU225" s="7"/>
      <c r="RJZ225" s="7"/>
      <c r="RKE225" s="7"/>
      <c r="RKJ225" s="7"/>
      <c r="RKO225" s="7"/>
      <c r="RKT225" s="7"/>
      <c r="RKY225" s="7"/>
      <c r="RLD225" s="7"/>
      <c r="RLI225" s="7"/>
      <c r="RLN225" s="7"/>
      <c r="RLS225" s="7"/>
      <c r="RLX225" s="7"/>
      <c r="RMC225" s="7"/>
      <c r="RMH225" s="7"/>
      <c r="RMM225" s="7"/>
      <c r="RMR225" s="7"/>
      <c r="RMW225" s="7"/>
      <c r="RNB225" s="7"/>
      <c r="RNG225" s="7"/>
      <c r="RNL225" s="7"/>
      <c r="RNQ225" s="7"/>
      <c r="RNV225" s="7"/>
      <c r="ROA225" s="7"/>
      <c r="ROF225" s="7"/>
      <c r="ROK225" s="7"/>
      <c r="ROP225" s="7"/>
      <c r="ROU225" s="7"/>
      <c r="ROZ225" s="7"/>
      <c r="RPE225" s="7"/>
      <c r="RPJ225" s="7"/>
      <c r="RPO225" s="7"/>
      <c r="RPT225" s="7"/>
      <c r="RPY225" s="7"/>
      <c r="RQD225" s="7"/>
      <c r="RQI225" s="7"/>
      <c r="RQN225" s="7"/>
      <c r="RQS225" s="7"/>
      <c r="RQX225" s="7"/>
      <c r="RRC225" s="7"/>
      <c r="RRH225" s="7"/>
      <c r="RRM225" s="7"/>
      <c r="RRR225" s="7"/>
      <c r="RRW225" s="7"/>
      <c r="RSB225" s="7"/>
      <c r="RSG225" s="7"/>
      <c r="RSL225" s="7"/>
      <c r="RSQ225" s="7"/>
      <c r="RSV225" s="7"/>
      <c r="RTA225" s="7"/>
      <c r="RTF225" s="7"/>
      <c r="RTK225" s="7"/>
      <c r="RTP225" s="7"/>
      <c r="RTU225" s="7"/>
      <c r="RTZ225" s="7"/>
      <c r="RUE225" s="7"/>
      <c r="RUJ225" s="7"/>
      <c r="RUO225" s="7"/>
      <c r="RUT225" s="7"/>
      <c r="RUY225" s="7"/>
      <c r="RVD225" s="7"/>
      <c r="RVI225" s="7"/>
      <c r="RVN225" s="7"/>
      <c r="RVS225" s="7"/>
      <c r="RVX225" s="7"/>
      <c r="RWC225" s="7"/>
      <c r="RWH225" s="7"/>
      <c r="RWM225" s="7"/>
      <c r="RWR225" s="7"/>
      <c r="RWW225" s="7"/>
      <c r="RXB225" s="7"/>
      <c r="RXG225" s="7"/>
      <c r="RXL225" s="7"/>
      <c r="RXQ225" s="7"/>
      <c r="RXV225" s="7"/>
      <c r="RYA225" s="7"/>
      <c r="RYF225" s="7"/>
      <c r="RYK225" s="7"/>
      <c r="RYP225" s="7"/>
      <c r="RYU225" s="7"/>
      <c r="RYZ225" s="7"/>
      <c r="RZE225" s="7"/>
      <c r="RZJ225" s="7"/>
      <c r="RZO225" s="7"/>
      <c r="RZT225" s="7"/>
      <c r="RZY225" s="7"/>
      <c r="SAD225" s="7"/>
      <c r="SAI225" s="7"/>
      <c r="SAN225" s="7"/>
      <c r="SAS225" s="7"/>
      <c r="SAX225" s="7"/>
      <c r="SBC225" s="7"/>
      <c r="SBH225" s="7"/>
      <c r="SBM225" s="7"/>
      <c r="SBR225" s="7"/>
      <c r="SBW225" s="7"/>
      <c r="SCB225" s="7"/>
      <c r="SCG225" s="7"/>
      <c r="SCL225" s="7"/>
      <c r="SCQ225" s="7"/>
      <c r="SCV225" s="7"/>
      <c r="SDA225" s="7"/>
      <c r="SDF225" s="7"/>
      <c r="SDK225" s="7"/>
      <c r="SDP225" s="7"/>
      <c r="SDU225" s="7"/>
      <c r="SDZ225" s="7"/>
      <c r="SEE225" s="7"/>
      <c r="SEJ225" s="7"/>
      <c r="SEO225" s="7"/>
      <c r="SET225" s="7"/>
      <c r="SEY225" s="7"/>
      <c r="SFD225" s="7"/>
      <c r="SFI225" s="7"/>
      <c r="SFN225" s="7"/>
      <c r="SFS225" s="7"/>
      <c r="SFX225" s="7"/>
      <c r="SGC225" s="7"/>
      <c r="SGH225" s="7"/>
      <c r="SGM225" s="7"/>
      <c r="SGR225" s="7"/>
      <c r="SGW225" s="7"/>
      <c r="SHB225" s="7"/>
      <c r="SHG225" s="7"/>
      <c r="SHL225" s="7"/>
      <c r="SHQ225" s="7"/>
      <c r="SHV225" s="7"/>
      <c r="SIA225" s="7"/>
      <c r="SIF225" s="7"/>
      <c r="SIK225" s="7"/>
      <c r="SIP225" s="7"/>
      <c r="SIU225" s="7"/>
      <c r="SIZ225" s="7"/>
      <c r="SJE225" s="7"/>
      <c r="SJJ225" s="7"/>
      <c r="SJO225" s="7"/>
      <c r="SJT225" s="7"/>
      <c r="SJY225" s="7"/>
      <c r="SKD225" s="7"/>
      <c r="SKI225" s="7"/>
      <c r="SKN225" s="7"/>
      <c r="SKS225" s="7"/>
      <c r="SKX225" s="7"/>
      <c r="SLC225" s="7"/>
      <c r="SLH225" s="7"/>
      <c r="SLM225" s="7"/>
      <c r="SLR225" s="7"/>
      <c r="SLW225" s="7"/>
      <c r="SMB225" s="7"/>
      <c r="SMG225" s="7"/>
      <c r="SML225" s="7"/>
      <c r="SMQ225" s="7"/>
      <c r="SMV225" s="7"/>
      <c r="SNA225" s="7"/>
      <c r="SNF225" s="7"/>
      <c r="SNK225" s="7"/>
      <c r="SNP225" s="7"/>
      <c r="SNU225" s="7"/>
      <c r="SNZ225" s="7"/>
      <c r="SOE225" s="7"/>
      <c r="SOJ225" s="7"/>
      <c r="SOO225" s="7"/>
      <c r="SOT225" s="7"/>
      <c r="SOY225" s="7"/>
      <c r="SPD225" s="7"/>
      <c r="SPI225" s="7"/>
      <c r="SPN225" s="7"/>
      <c r="SPS225" s="7"/>
      <c r="SPX225" s="7"/>
      <c r="SQC225" s="7"/>
      <c r="SQH225" s="7"/>
      <c r="SQM225" s="7"/>
      <c r="SQR225" s="7"/>
      <c r="SQW225" s="7"/>
      <c r="SRB225" s="7"/>
      <c r="SRG225" s="7"/>
      <c r="SRL225" s="7"/>
      <c r="SRQ225" s="7"/>
      <c r="SRV225" s="7"/>
      <c r="SSA225" s="7"/>
      <c r="SSF225" s="7"/>
      <c r="SSK225" s="7"/>
      <c r="SSP225" s="7"/>
      <c r="SSU225" s="7"/>
      <c r="SSZ225" s="7"/>
      <c r="STE225" s="7"/>
      <c r="STJ225" s="7"/>
      <c r="STO225" s="7"/>
      <c r="STT225" s="7"/>
      <c r="STY225" s="7"/>
      <c r="SUD225" s="7"/>
      <c r="SUI225" s="7"/>
      <c r="SUN225" s="7"/>
      <c r="SUS225" s="7"/>
      <c r="SUX225" s="7"/>
      <c r="SVC225" s="7"/>
      <c r="SVH225" s="7"/>
      <c r="SVM225" s="7"/>
      <c r="SVR225" s="7"/>
      <c r="SVW225" s="7"/>
      <c r="SWB225" s="7"/>
      <c r="SWG225" s="7"/>
      <c r="SWL225" s="7"/>
      <c r="SWQ225" s="7"/>
      <c r="SWV225" s="7"/>
      <c r="SXA225" s="7"/>
      <c r="SXF225" s="7"/>
      <c r="SXK225" s="7"/>
      <c r="SXP225" s="7"/>
      <c r="SXU225" s="7"/>
      <c r="SXZ225" s="7"/>
      <c r="SYE225" s="7"/>
      <c r="SYJ225" s="7"/>
      <c r="SYO225" s="7"/>
      <c r="SYT225" s="7"/>
      <c r="SYY225" s="7"/>
      <c r="SZD225" s="7"/>
      <c r="SZI225" s="7"/>
      <c r="SZN225" s="7"/>
      <c r="SZS225" s="7"/>
      <c r="SZX225" s="7"/>
      <c r="TAC225" s="7"/>
      <c r="TAH225" s="7"/>
      <c r="TAM225" s="7"/>
      <c r="TAR225" s="7"/>
      <c r="TAW225" s="7"/>
      <c r="TBB225" s="7"/>
      <c r="TBG225" s="7"/>
      <c r="TBL225" s="7"/>
      <c r="TBQ225" s="7"/>
      <c r="TBV225" s="7"/>
      <c r="TCA225" s="7"/>
      <c r="TCF225" s="7"/>
      <c r="TCK225" s="7"/>
      <c r="TCP225" s="7"/>
      <c r="TCU225" s="7"/>
      <c r="TCZ225" s="7"/>
      <c r="TDE225" s="7"/>
      <c r="TDJ225" s="7"/>
      <c r="TDO225" s="7"/>
      <c r="TDT225" s="7"/>
      <c r="TDY225" s="7"/>
      <c r="TED225" s="7"/>
      <c r="TEI225" s="7"/>
      <c r="TEN225" s="7"/>
      <c r="TES225" s="7"/>
      <c r="TEX225" s="7"/>
      <c r="TFC225" s="7"/>
      <c r="TFH225" s="7"/>
      <c r="TFM225" s="7"/>
      <c r="TFR225" s="7"/>
      <c r="TFW225" s="7"/>
      <c r="TGB225" s="7"/>
      <c r="TGG225" s="7"/>
      <c r="TGL225" s="7"/>
      <c r="TGQ225" s="7"/>
      <c r="TGV225" s="7"/>
      <c r="THA225" s="7"/>
      <c r="THF225" s="7"/>
      <c r="THK225" s="7"/>
      <c r="THP225" s="7"/>
      <c r="THU225" s="7"/>
      <c r="THZ225" s="7"/>
      <c r="TIE225" s="7"/>
      <c r="TIJ225" s="7"/>
      <c r="TIO225" s="7"/>
      <c r="TIT225" s="7"/>
      <c r="TIY225" s="7"/>
      <c r="TJD225" s="7"/>
      <c r="TJI225" s="7"/>
      <c r="TJN225" s="7"/>
      <c r="TJS225" s="7"/>
      <c r="TJX225" s="7"/>
      <c r="TKC225" s="7"/>
      <c r="TKH225" s="7"/>
      <c r="TKM225" s="7"/>
      <c r="TKR225" s="7"/>
      <c r="TKW225" s="7"/>
      <c r="TLB225" s="7"/>
      <c r="TLG225" s="7"/>
      <c r="TLL225" s="7"/>
      <c r="TLQ225" s="7"/>
      <c r="TLV225" s="7"/>
      <c r="TMA225" s="7"/>
      <c r="TMF225" s="7"/>
      <c r="TMK225" s="7"/>
      <c r="TMP225" s="7"/>
      <c r="TMU225" s="7"/>
      <c r="TMZ225" s="7"/>
      <c r="TNE225" s="7"/>
      <c r="TNJ225" s="7"/>
      <c r="TNO225" s="7"/>
      <c r="TNT225" s="7"/>
      <c r="TNY225" s="7"/>
      <c r="TOD225" s="7"/>
      <c r="TOI225" s="7"/>
      <c r="TON225" s="7"/>
      <c r="TOS225" s="7"/>
      <c r="TOX225" s="7"/>
      <c r="TPC225" s="7"/>
      <c r="TPH225" s="7"/>
      <c r="TPM225" s="7"/>
      <c r="TPR225" s="7"/>
      <c r="TPW225" s="7"/>
      <c r="TQB225" s="7"/>
      <c r="TQG225" s="7"/>
      <c r="TQL225" s="7"/>
      <c r="TQQ225" s="7"/>
      <c r="TQV225" s="7"/>
      <c r="TRA225" s="7"/>
      <c r="TRF225" s="7"/>
      <c r="TRK225" s="7"/>
      <c r="TRP225" s="7"/>
      <c r="TRU225" s="7"/>
      <c r="TRZ225" s="7"/>
      <c r="TSE225" s="7"/>
      <c r="TSJ225" s="7"/>
      <c r="TSO225" s="7"/>
      <c r="TST225" s="7"/>
      <c r="TSY225" s="7"/>
      <c r="TTD225" s="7"/>
      <c r="TTI225" s="7"/>
      <c r="TTN225" s="7"/>
      <c r="TTS225" s="7"/>
      <c r="TTX225" s="7"/>
      <c r="TUC225" s="7"/>
      <c r="TUH225" s="7"/>
      <c r="TUM225" s="7"/>
      <c r="TUR225" s="7"/>
      <c r="TUW225" s="7"/>
      <c r="TVB225" s="7"/>
      <c r="TVG225" s="7"/>
      <c r="TVL225" s="7"/>
      <c r="TVQ225" s="7"/>
      <c r="TVV225" s="7"/>
      <c r="TWA225" s="7"/>
      <c r="TWF225" s="7"/>
      <c r="TWK225" s="7"/>
      <c r="TWP225" s="7"/>
      <c r="TWU225" s="7"/>
      <c r="TWZ225" s="7"/>
      <c r="TXE225" s="7"/>
      <c r="TXJ225" s="7"/>
      <c r="TXO225" s="7"/>
      <c r="TXT225" s="7"/>
      <c r="TXY225" s="7"/>
      <c r="TYD225" s="7"/>
      <c r="TYI225" s="7"/>
      <c r="TYN225" s="7"/>
      <c r="TYS225" s="7"/>
      <c r="TYX225" s="7"/>
      <c r="TZC225" s="7"/>
      <c r="TZH225" s="7"/>
      <c r="TZM225" s="7"/>
      <c r="TZR225" s="7"/>
      <c r="TZW225" s="7"/>
      <c r="UAB225" s="7"/>
      <c r="UAG225" s="7"/>
      <c r="UAL225" s="7"/>
      <c r="UAQ225" s="7"/>
      <c r="UAV225" s="7"/>
      <c r="UBA225" s="7"/>
      <c r="UBF225" s="7"/>
      <c r="UBK225" s="7"/>
      <c r="UBP225" s="7"/>
      <c r="UBU225" s="7"/>
      <c r="UBZ225" s="7"/>
      <c r="UCE225" s="7"/>
      <c r="UCJ225" s="7"/>
      <c r="UCO225" s="7"/>
      <c r="UCT225" s="7"/>
      <c r="UCY225" s="7"/>
      <c r="UDD225" s="7"/>
      <c r="UDI225" s="7"/>
      <c r="UDN225" s="7"/>
      <c r="UDS225" s="7"/>
      <c r="UDX225" s="7"/>
      <c r="UEC225" s="7"/>
      <c r="UEH225" s="7"/>
      <c r="UEM225" s="7"/>
      <c r="UER225" s="7"/>
      <c r="UEW225" s="7"/>
      <c r="UFB225" s="7"/>
      <c r="UFG225" s="7"/>
      <c r="UFL225" s="7"/>
      <c r="UFQ225" s="7"/>
      <c r="UFV225" s="7"/>
      <c r="UGA225" s="7"/>
      <c r="UGF225" s="7"/>
      <c r="UGK225" s="7"/>
      <c r="UGP225" s="7"/>
      <c r="UGU225" s="7"/>
      <c r="UGZ225" s="7"/>
      <c r="UHE225" s="7"/>
      <c r="UHJ225" s="7"/>
      <c r="UHO225" s="7"/>
      <c r="UHT225" s="7"/>
      <c r="UHY225" s="7"/>
      <c r="UID225" s="7"/>
      <c r="UII225" s="7"/>
      <c r="UIN225" s="7"/>
      <c r="UIS225" s="7"/>
      <c r="UIX225" s="7"/>
      <c r="UJC225" s="7"/>
      <c r="UJH225" s="7"/>
      <c r="UJM225" s="7"/>
      <c r="UJR225" s="7"/>
      <c r="UJW225" s="7"/>
      <c r="UKB225" s="7"/>
      <c r="UKG225" s="7"/>
      <c r="UKL225" s="7"/>
      <c r="UKQ225" s="7"/>
      <c r="UKV225" s="7"/>
      <c r="ULA225" s="7"/>
      <c r="ULF225" s="7"/>
      <c r="ULK225" s="7"/>
      <c r="ULP225" s="7"/>
      <c r="ULU225" s="7"/>
      <c r="ULZ225" s="7"/>
      <c r="UME225" s="7"/>
      <c r="UMJ225" s="7"/>
      <c r="UMO225" s="7"/>
      <c r="UMT225" s="7"/>
      <c r="UMY225" s="7"/>
      <c r="UND225" s="7"/>
      <c r="UNI225" s="7"/>
      <c r="UNN225" s="7"/>
      <c r="UNS225" s="7"/>
      <c r="UNX225" s="7"/>
      <c r="UOC225" s="7"/>
      <c r="UOH225" s="7"/>
      <c r="UOM225" s="7"/>
      <c r="UOR225" s="7"/>
      <c r="UOW225" s="7"/>
      <c r="UPB225" s="7"/>
      <c r="UPG225" s="7"/>
      <c r="UPL225" s="7"/>
      <c r="UPQ225" s="7"/>
      <c r="UPV225" s="7"/>
      <c r="UQA225" s="7"/>
      <c r="UQF225" s="7"/>
      <c r="UQK225" s="7"/>
      <c r="UQP225" s="7"/>
      <c r="UQU225" s="7"/>
      <c r="UQZ225" s="7"/>
      <c r="URE225" s="7"/>
      <c r="URJ225" s="7"/>
      <c r="URO225" s="7"/>
      <c r="URT225" s="7"/>
      <c r="URY225" s="7"/>
      <c r="USD225" s="7"/>
      <c r="USI225" s="7"/>
      <c r="USN225" s="7"/>
      <c r="USS225" s="7"/>
      <c r="USX225" s="7"/>
      <c r="UTC225" s="7"/>
      <c r="UTH225" s="7"/>
      <c r="UTM225" s="7"/>
      <c r="UTR225" s="7"/>
      <c r="UTW225" s="7"/>
      <c r="UUB225" s="7"/>
      <c r="UUG225" s="7"/>
      <c r="UUL225" s="7"/>
      <c r="UUQ225" s="7"/>
      <c r="UUV225" s="7"/>
      <c r="UVA225" s="7"/>
      <c r="UVF225" s="7"/>
      <c r="UVK225" s="7"/>
      <c r="UVP225" s="7"/>
      <c r="UVU225" s="7"/>
      <c r="UVZ225" s="7"/>
      <c r="UWE225" s="7"/>
      <c r="UWJ225" s="7"/>
      <c r="UWO225" s="7"/>
      <c r="UWT225" s="7"/>
      <c r="UWY225" s="7"/>
      <c r="UXD225" s="7"/>
      <c r="UXI225" s="7"/>
      <c r="UXN225" s="7"/>
      <c r="UXS225" s="7"/>
      <c r="UXX225" s="7"/>
      <c r="UYC225" s="7"/>
      <c r="UYH225" s="7"/>
      <c r="UYM225" s="7"/>
      <c r="UYR225" s="7"/>
      <c r="UYW225" s="7"/>
      <c r="UZB225" s="7"/>
      <c r="UZG225" s="7"/>
      <c r="UZL225" s="7"/>
      <c r="UZQ225" s="7"/>
      <c r="UZV225" s="7"/>
      <c r="VAA225" s="7"/>
      <c r="VAF225" s="7"/>
      <c r="VAK225" s="7"/>
      <c r="VAP225" s="7"/>
      <c r="VAU225" s="7"/>
      <c r="VAZ225" s="7"/>
      <c r="VBE225" s="7"/>
      <c r="VBJ225" s="7"/>
      <c r="VBO225" s="7"/>
      <c r="VBT225" s="7"/>
      <c r="VBY225" s="7"/>
      <c r="VCD225" s="7"/>
      <c r="VCI225" s="7"/>
      <c r="VCN225" s="7"/>
      <c r="VCS225" s="7"/>
      <c r="VCX225" s="7"/>
      <c r="VDC225" s="7"/>
      <c r="VDH225" s="7"/>
      <c r="VDM225" s="7"/>
      <c r="VDR225" s="7"/>
      <c r="VDW225" s="7"/>
      <c r="VEB225" s="7"/>
      <c r="VEG225" s="7"/>
      <c r="VEL225" s="7"/>
      <c r="VEQ225" s="7"/>
      <c r="VEV225" s="7"/>
      <c r="VFA225" s="7"/>
      <c r="VFF225" s="7"/>
      <c r="VFK225" s="7"/>
      <c r="VFP225" s="7"/>
      <c r="VFU225" s="7"/>
      <c r="VFZ225" s="7"/>
      <c r="VGE225" s="7"/>
      <c r="VGJ225" s="7"/>
      <c r="VGO225" s="7"/>
      <c r="VGT225" s="7"/>
      <c r="VGY225" s="7"/>
      <c r="VHD225" s="7"/>
      <c r="VHI225" s="7"/>
      <c r="VHN225" s="7"/>
      <c r="VHS225" s="7"/>
      <c r="VHX225" s="7"/>
      <c r="VIC225" s="7"/>
      <c r="VIH225" s="7"/>
      <c r="VIM225" s="7"/>
      <c r="VIR225" s="7"/>
      <c r="VIW225" s="7"/>
      <c r="VJB225" s="7"/>
      <c r="VJG225" s="7"/>
      <c r="VJL225" s="7"/>
      <c r="VJQ225" s="7"/>
      <c r="VJV225" s="7"/>
      <c r="VKA225" s="7"/>
      <c r="VKF225" s="7"/>
      <c r="VKK225" s="7"/>
      <c r="VKP225" s="7"/>
      <c r="VKU225" s="7"/>
      <c r="VKZ225" s="7"/>
      <c r="VLE225" s="7"/>
      <c r="VLJ225" s="7"/>
      <c r="VLO225" s="7"/>
      <c r="VLT225" s="7"/>
      <c r="VLY225" s="7"/>
      <c r="VMD225" s="7"/>
      <c r="VMI225" s="7"/>
      <c r="VMN225" s="7"/>
      <c r="VMS225" s="7"/>
      <c r="VMX225" s="7"/>
      <c r="VNC225" s="7"/>
      <c r="VNH225" s="7"/>
      <c r="VNM225" s="7"/>
      <c r="VNR225" s="7"/>
      <c r="VNW225" s="7"/>
      <c r="VOB225" s="7"/>
      <c r="VOG225" s="7"/>
      <c r="VOL225" s="7"/>
      <c r="VOQ225" s="7"/>
      <c r="VOV225" s="7"/>
      <c r="VPA225" s="7"/>
      <c r="VPF225" s="7"/>
      <c r="VPK225" s="7"/>
      <c r="VPP225" s="7"/>
      <c r="VPU225" s="7"/>
      <c r="VPZ225" s="7"/>
      <c r="VQE225" s="7"/>
      <c r="VQJ225" s="7"/>
      <c r="VQO225" s="7"/>
      <c r="VQT225" s="7"/>
      <c r="VQY225" s="7"/>
      <c r="VRD225" s="7"/>
      <c r="VRI225" s="7"/>
      <c r="VRN225" s="7"/>
      <c r="VRS225" s="7"/>
      <c r="VRX225" s="7"/>
      <c r="VSC225" s="7"/>
      <c r="VSH225" s="7"/>
      <c r="VSM225" s="7"/>
      <c r="VSR225" s="7"/>
      <c r="VSW225" s="7"/>
      <c r="VTB225" s="7"/>
      <c r="VTG225" s="7"/>
      <c r="VTL225" s="7"/>
      <c r="VTQ225" s="7"/>
      <c r="VTV225" s="7"/>
      <c r="VUA225" s="7"/>
      <c r="VUF225" s="7"/>
      <c r="VUK225" s="7"/>
      <c r="VUP225" s="7"/>
      <c r="VUU225" s="7"/>
      <c r="VUZ225" s="7"/>
      <c r="VVE225" s="7"/>
      <c r="VVJ225" s="7"/>
      <c r="VVO225" s="7"/>
      <c r="VVT225" s="7"/>
      <c r="VVY225" s="7"/>
      <c r="VWD225" s="7"/>
      <c r="VWI225" s="7"/>
      <c r="VWN225" s="7"/>
      <c r="VWS225" s="7"/>
      <c r="VWX225" s="7"/>
      <c r="VXC225" s="7"/>
      <c r="VXH225" s="7"/>
      <c r="VXM225" s="7"/>
      <c r="VXR225" s="7"/>
      <c r="VXW225" s="7"/>
      <c r="VYB225" s="7"/>
      <c r="VYG225" s="7"/>
      <c r="VYL225" s="7"/>
      <c r="VYQ225" s="7"/>
      <c r="VYV225" s="7"/>
      <c r="VZA225" s="7"/>
      <c r="VZF225" s="7"/>
      <c r="VZK225" s="7"/>
      <c r="VZP225" s="7"/>
      <c r="VZU225" s="7"/>
      <c r="VZZ225" s="7"/>
      <c r="WAE225" s="7"/>
      <c r="WAJ225" s="7"/>
      <c r="WAO225" s="7"/>
      <c r="WAT225" s="7"/>
      <c r="WAY225" s="7"/>
      <c r="WBD225" s="7"/>
      <c r="WBI225" s="7"/>
      <c r="WBN225" s="7"/>
      <c r="WBS225" s="7"/>
      <c r="WBX225" s="7"/>
      <c r="WCC225" s="7"/>
      <c r="WCH225" s="7"/>
      <c r="WCM225" s="7"/>
      <c r="WCR225" s="7"/>
      <c r="WCW225" s="7"/>
      <c r="WDB225" s="7"/>
      <c r="WDG225" s="7"/>
      <c r="WDL225" s="7"/>
      <c r="WDQ225" s="7"/>
      <c r="WDV225" s="7"/>
      <c r="WEA225" s="7"/>
      <c r="WEF225" s="7"/>
      <c r="WEK225" s="7"/>
      <c r="WEP225" s="7"/>
      <c r="WEU225" s="7"/>
      <c r="WEZ225" s="7"/>
      <c r="WFE225" s="7"/>
      <c r="WFJ225" s="7"/>
      <c r="WFO225" s="7"/>
      <c r="WFT225" s="7"/>
      <c r="WFY225" s="7"/>
      <c r="WGD225" s="7"/>
      <c r="WGI225" s="7"/>
      <c r="WGN225" s="7"/>
      <c r="WGS225" s="7"/>
      <c r="WGX225" s="7"/>
      <c r="WHC225" s="7"/>
      <c r="WHH225" s="7"/>
      <c r="WHM225" s="7"/>
      <c r="WHR225" s="7"/>
      <c r="WHW225" s="7"/>
      <c r="WIB225" s="7"/>
      <c r="WIG225" s="7"/>
      <c r="WIL225" s="7"/>
      <c r="WIQ225" s="7"/>
      <c r="WIV225" s="7"/>
      <c r="WJA225" s="7"/>
      <c r="WJF225" s="7"/>
      <c r="WJK225" s="7"/>
      <c r="WJP225" s="7"/>
      <c r="WJU225" s="7"/>
      <c r="WJZ225" s="7"/>
      <c r="WKE225" s="7"/>
      <c r="WKJ225" s="7"/>
      <c r="WKO225" s="7"/>
      <c r="WKT225" s="7"/>
      <c r="WKY225" s="7"/>
      <c r="WLD225" s="7"/>
      <c r="WLI225" s="7"/>
      <c r="WLN225" s="7"/>
      <c r="WLS225" s="7"/>
      <c r="WLX225" s="7"/>
      <c r="WMC225" s="7"/>
      <c r="WMH225" s="7"/>
      <c r="WMM225" s="7"/>
      <c r="WMR225" s="7"/>
      <c r="WMW225" s="7"/>
      <c r="WNB225" s="7"/>
      <c r="WNG225" s="7"/>
      <c r="WNL225" s="7"/>
      <c r="WNQ225" s="7"/>
      <c r="WNV225" s="7"/>
      <c r="WOA225" s="7"/>
      <c r="WOF225" s="7"/>
      <c r="WOK225" s="7"/>
      <c r="WOP225" s="7"/>
      <c r="WOU225" s="7"/>
      <c r="WOZ225" s="7"/>
      <c r="WPE225" s="7"/>
      <c r="WPJ225" s="7"/>
      <c r="WPO225" s="7"/>
      <c r="WPT225" s="7"/>
      <c r="WPY225" s="7"/>
      <c r="WQD225" s="7"/>
      <c r="WQI225" s="7"/>
      <c r="WQN225" s="7"/>
      <c r="WQS225" s="7"/>
      <c r="WQX225" s="7"/>
      <c r="WRC225" s="7"/>
      <c r="WRH225" s="7"/>
      <c r="WRM225" s="7"/>
      <c r="WRR225" s="7"/>
      <c r="WRW225" s="7"/>
      <c r="WSB225" s="7"/>
      <c r="WSG225" s="7"/>
      <c r="WSL225" s="7"/>
      <c r="WSQ225" s="7"/>
      <c r="WSV225" s="7"/>
      <c r="WTA225" s="7"/>
      <c r="WTF225" s="7"/>
      <c r="WTK225" s="7"/>
      <c r="WTP225" s="7"/>
      <c r="WTU225" s="7"/>
      <c r="WTZ225" s="7"/>
      <c r="WUE225" s="7"/>
      <c r="WUJ225" s="7"/>
      <c r="WUO225" s="7"/>
      <c r="WUT225" s="7"/>
      <c r="WUY225" s="7"/>
      <c r="WVD225" s="7"/>
      <c r="WVI225" s="7"/>
      <c r="WVN225" s="7"/>
      <c r="WVS225" s="7"/>
      <c r="WVX225" s="7"/>
      <c r="WWC225" s="7"/>
      <c r="WWH225" s="7"/>
      <c r="WWM225" s="7"/>
      <c r="WWR225" s="7"/>
      <c r="WWW225" s="7"/>
      <c r="WXB225" s="7"/>
      <c r="WXG225" s="7"/>
      <c r="WXL225" s="7"/>
      <c r="WXQ225" s="7"/>
      <c r="WXV225" s="7"/>
      <c r="WYA225" s="7"/>
      <c r="WYF225" s="7"/>
      <c r="WYK225" s="7"/>
      <c r="WYP225" s="7"/>
      <c r="WYU225" s="7"/>
      <c r="WYZ225" s="7"/>
      <c r="WZE225" s="7"/>
      <c r="WZJ225" s="7"/>
      <c r="WZO225" s="7"/>
      <c r="WZT225" s="7"/>
      <c r="WZY225" s="7"/>
      <c r="XAD225" s="7"/>
      <c r="XAI225" s="7"/>
      <c r="XAN225" s="7"/>
      <c r="XAS225" s="7"/>
      <c r="XAX225" s="7"/>
      <c r="XBC225" s="7"/>
      <c r="XBH225" s="7"/>
      <c r="XBM225" s="7"/>
      <c r="XBR225" s="7"/>
      <c r="XBW225" s="7"/>
      <c r="XCB225" s="7"/>
      <c r="XCG225" s="7"/>
      <c r="XCL225" s="7"/>
      <c r="XCQ225" s="7"/>
      <c r="XCV225" s="7"/>
      <c r="XDA225" s="7"/>
      <c r="XDF225" s="7"/>
      <c r="XDK225" s="7"/>
      <c r="XDP225" s="7"/>
      <c r="XDU225" s="7"/>
      <c r="XDZ225" s="7"/>
      <c r="XEE225" s="7"/>
      <c r="XEJ225" s="7"/>
      <c r="XEO225" s="7"/>
      <c r="XET225" s="7"/>
      <c r="XEY225" s="7"/>
      <c r="XFD225" s="7"/>
    </row>
    <row r="226" spans="1:1024 1029:2044 2049:3069 3074:4094 4099:5119 5124:6144 6149:7164 7169:8189 8194:9214 9219:10239 10244:11264 11269:12284 12289:13309 13314:14334 14339:15359 15364:16384" s="41" customFormat="1" ht="12.3" x14ac:dyDescent="0.4">
      <c r="A226" s="47"/>
      <c r="B226" s="110" t="s">
        <v>205</v>
      </c>
      <c r="C226" s="110"/>
      <c r="D226" s="110"/>
      <c r="E226" s="110"/>
      <c r="F226" s="55"/>
      <c r="G226" s="55"/>
      <c r="H226" s="53" t="s">
        <v>178</v>
      </c>
      <c r="I226" s="92"/>
      <c r="J226" s="43"/>
      <c r="K226" s="44"/>
    </row>
    <row r="227" spans="1:1024 1029:2044 2049:3069 3074:4094 4099:5119 5124:6144 6149:7164 7169:8189 8194:9214 9219:10239 10244:11264 11269:12284 12289:13309 13314:14334 14339:15359 15364:16384" s="41" customFormat="1" ht="12.3" x14ac:dyDescent="0.4">
      <c r="A227" s="47"/>
      <c r="B227" s="110" t="s">
        <v>210</v>
      </c>
      <c r="C227" s="110"/>
      <c r="D227" s="110"/>
      <c r="E227" s="110"/>
      <c r="F227" s="55"/>
      <c r="G227" s="55"/>
      <c r="H227" s="54" t="s">
        <v>178</v>
      </c>
      <c r="I227" s="92"/>
      <c r="J227" s="43" t="str">
        <f>IF(H227="Select","",IF(AND($H$226="Yes",H227&lt;&gt;"Yes"),"This criterion needs to be met. Submittal may be rejected without the information.",""))</f>
        <v/>
      </c>
      <c r="K227" s="44"/>
    </row>
    <row r="228" spans="1:1024 1029:2044 2049:3069 3074:4094 4099:5119 5124:6144 6149:7164 7169:8189 8194:9214 9219:10239 10244:11264 11269:12284 12289:13309 13314:14334 14339:15359 15364:16384" s="41" customFormat="1" ht="12.3" x14ac:dyDescent="0.4">
      <c r="A228" s="47"/>
      <c r="B228" s="110" t="s">
        <v>206</v>
      </c>
      <c r="C228" s="110"/>
      <c r="D228" s="110"/>
      <c r="E228" s="110"/>
      <c r="F228" s="48"/>
      <c r="G228" s="48"/>
      <c r="H228" s="54" t="s">
        <v>178</v>
      </c>
      <c r="I228" s="92"/>
      <c r="J228" s="43" t="str">
        <f>IF(H228="Select","",IF(AND($H$226="Yes",H228&lt;&gt;"Yes")," ",""))</f>
        <v/>
      </c>
      <c r="K228" s="44"/>
    </row>
    <row r="229" spans="1:1024 1029:2044 2049:3069 3074:4094 4099:5119 5124:6144 6149:7164 7169:8189 8194:9214 9219:10239 10244:11264 11269:12284 12289:13309 13314:14334 14339:15359 15364:16384" s="41" customFormat="1" ht="15" customHeight="1" x14ac:dyDescent="0.4">
      <c r="A229" s="47"/>
      <c r="B229" s="57"/>
      <c r="C229" s="110" t="s">
        <v>207</v>
      </c>
      <c r="D229" s="110"/>
      <c r="E229" s="110"/>
      <c r="F229" s="48"/>
      <c r="G229" s="48"/>
      <c r="H229" s="54" t="s">
        <v>178</v>
      </c>
      <c r="I229" s="92"/>
      <c r="J229" s="43" t="str">
        <f>IF(H229="Select","",IF(AND(H228="Yes",H229&lt;&gt;"Yes"),"This criterion needs to be met. Submittal may be rejected without the information.",""))</f>
        <v/>
      </c>
      <c r="K229" s="44"/>
    </row>
    <row r="230" spans="1:1024 1029:2044 2049:3069 3074:4094 4099:5119 5124:6144 6149:7164 7169:8189 8194:9214 9219:10239 10244:11264 11269:12284 12289:13309 13314:14334 14339:15359 15364:16384" s="41" customFormat="1" ht="12.3" x14ac:dyDescent="0.4">
      <c r="A230" s="47"/>
      <c r="B230" s="110" t="s">
        <v>208</v>
      </c>
      <c r="C230" s="110"/>
      <c r="D230" s="110"/>
      <c r="E230" s="110"/>
      <c r="F230" s="48"/>
      <c r="G230" s="48"/>
      <c r="H230" s="54" t="s">
        <v>178</v>
      </c>
      <c r="I230" s="92"/>
      <c r="J230" s="43" t="str">
        <f>IF(H230="Select","",IF(AND($H$226="Yes",H230&lt;&gt;"Yes"),"This criterion needs to be met. Submittal may be rejected without the information.",""))</f>
        <v/>
      </c>
      <c r="K230" s="44"/>
    </row>
    <row r="231" spans="1:1024 1029:2044 2049:3069 3074:4094 4099:5119 5124:6144 6149:7164 7169:8189 8194:9214 9219:10239 10244:11264 11269:12284 12289:13309 13314:14334 14339:15359 15364:16384" s="41" customFormat="1" ht="12.3" x14ac:dyDescent="0.4">
      <c r="A231" s="47"/>
      <c r="B231" s="110" t="s">
        <v>209</v>
      </c>
      <c r="C231" s="110"/>
      <c r="D231" s="110"/>
      <c r="E231" s="110"/>
      <c r="F231" s="48"/>
      <c r="G231" s="48"/>
      <c r="H231" s="54" t="s">
        <v>178</v>
      </c>
      <c r="I231" s="92"/>
      <c r="J231" s="43" t="str">
        <f>IF(H231="Select","",IF(AND($H$226="Yes",H231&lt;&gt;"Yes"),"This criterion needs to be met. Submittal may be rejected without the information.",""))</f>
        <v/>
      </c>
      <c r="K231" s="44"/>
    </row>
    <row r="232" spans="1:1024 1029:2044 2049:3069 3074:4094 4099:5119 5124:6144 6149:7164 7169:8189 8194:9214 9219:10239 10244:11264 11269:12284 12289:13309 13314:14334 14339:15359 15364:16384" x14ac:dyDescent="0.45"/>
    <row r="233" spans="1:1024 1029:2044 2049:3069 3074:4094 4099:5119 5124:6144 6149:7164 7169:8189 8194:9214 9219:10239 10244:11264 11269:12284 12289:13309 13314:14334 14339:15359 15364:16384" x14ac:dyDescent="0.45"/>
    <row r="234" spans="1:1024 1029:2044 2049:3069 3074:4094 4099:5119 5124:6144 6149:7164 7169:8189 8194:9214 9219:10239 10244:11264 11269:12284 12289:13309 13314:14334 14339:15359 15364:16384" ht="18" thickBot="1" x14ac:dyDescent="0.65">
      <c r="A234" s="30" t="s">
        <v>219</v>
      </c>
      <c r="B234" s="31"/>
      <c r="C234" s="31"/>
      <c r="D234" s="31"/>
      <c r="E234" s="31"/>
      <c r="F234" s="31"/>
      <c r="G234" s="31"/>
      <c r="H234" s="32"/>
    </row>
    <row r="235" spans="1:1024 1029:2044 2049:3069 3074:4094 4099:5119 5124:6144 6149:7164 7169:8189 8194:9214 9219:10239 10244:11264 11269:12284 12289:13309 13314:14334 14339:15359 15364:16384" x14ac:dyDescent="0.45"/>
    <row r="236" spans="1:1024 1029:2044 2049:3069 3074:4094 4099:5119 5124:6144 6149:7164 7169:8189 8194:9214 9219:10239 10244:11264 11269:12284 12289:13309 13314:14334 14339:15359 15364:16384" ht="59.5" customHeight="1" x14ac:dyDescent="0.45">
      <c r="A236" s="111" t="s">
        <v>221</v>
      </c>
      <c r="B236" s="111"/>
      <c r="C236" s="111"/>
      <c r="D236" s="111"/>
      <c r="E236" s="111"/>
      <c r="F236" s="111"/>
      <c r="G236" s="111"/>
      <c r="H236" s="111"/>
    </row>
    <row r="237" spans="1:1024 1029:2044 2049:3069 3074:4094 4099:5119 5124:6144 6149:7164 7169:8189 8194:9214 9219:10239 10244:11264 11269:12284 12289:13309 13314:14334 14339:15359 15364:16384" x14ac:dyDescent="0.45"/>
    <row r="238" spans="1:1024 1029:2044 2049:3069 3074:4094 4099:5119 5124:6144 6149:7164 7169:8189 8194:9214 9219:10239 10244:11264 11269:12284 12289:13309 13314:14334 14339:15359 15364:16384" x14ac:dyDescent="0.45"/>
    <row r="239" spans="1:1024 1029:2044 2049:3069 3074:4094 4099:5119 5124:6144 6149:7164 7169:8189 8194:9214 9219:10239 10244:11264 11269:12284 12289:13309 13314:14334 14339:15359 15364:16384" x14ac:dyDescent="0.45">
      <c r="C239" s="112" t="s">
        <v>222</v>
      </c>
      <c r="D239" s="112"/>
      <c r="E239" s="66"/>
      <c r="H239" s="66"/>
      <c r="J239" s="21" t="s">
        <v>225</v>
      </c>
    </row>
    <row r="240" spans="1:1024 1029:2044 2049:3069 3074:4094 4099:5119 5124:6144 6149:7164 7169:8189 8194:9214 9219:10239 10244:11264 11269:12284 12289:13309 13314:14334 14339:15359 15364:16384" x14ac:dyDescent="0.45">
      <c r="H240" s="67" t="s">
        <v>223</v>
      </c>
    </row>
    <row r="241" spans="10:10" ht="27.6" x14ac:dyDescent="0.45">
      <c r="J241" s="21" t="s">
        <v>226</v>
      </c>
    </row>
    <row r="242" spans="10:10" x14ac:dyDescent="0.45"/>
    <row r="243" spans="10:10" x14ac:dyDescent="0.45"/>
    <row r="244" spans="10:10" x14ac:dyDescent="0.45"/>
    <row r="245" spans="10:10" x14ac:dyDescent="0.45"/>
    <row r="246" spans="10:10" x14ac:dyDescent="0.45"/>
    <row r="247" spans="10:10" x14ac:dyDescent="0.45"/>
    <row r="248" spans="10:10" x14ac:dyDescent="0.45"/>
    <row r="249" spans="10:10" x14ac:dyDescent="0.45"/>
    <row r="250" spans="10:10" x14ac:dyDescent="0.45"/>
    <row r="251" spans="10:10" x14ac:dyDescent="0.45"/>
    <row r="252" spans="10:10" x14ac:dyDescent="0.45"/>
    <row r="253" spans="10:10" x14ac:dyDescent="0.45"/>
    <row r="254" spans="10:10" x14ac:dyDescent="0.45"/>
    <row r="255" spans="10:10" x14ac:dyDescent="0.45"/>
    <row r="256" spans="10:10" x14ac:dyDescent="0.45"/>
  </sheetData>
  <mergeCells count="182">
    <mergeCell ref="D21:E21"/>
    <mergeCell ref="D22:E22"/>
    <mergeCell ref="E24:H24"/>
    <mergeCell ref="B226:E226"/>
    <mergeCell ref="B228:E228"/>
    <mergeCell ref="B230:E230"/>
    <mergeCell ref="B231:E231"/>
    <mergeCell ref="C229:E229"/>
    <mergeCell ref="B227:E227"/>
    <mergeCell ref="B218:E218"/>
    <mergeCell ref="G42:H42"/>
    <mergeCell ref="B221:E221"/>
    <mergeCell ref="B222:E222"/>
    <mergeCell ref="B223:E223"/>
    <mergeCell ref="C209:E209"/>
    <mergeCell ref="C210:E210"/>
    <mergeCell ref="B213:E213"/>
    <mergeCell ref="B214:E214"/>
    <mergeCell ref="B215:E215"/>
    <mergeCell ref="B216:E216"/>
    <mergeCell ref="B217:E217"/>
    <mergeCell ref="B201:E201"/>
    <mergeCell ref="B202:E202"/>
    <mergeCell ref="B208:E208"/>
    <mergeCell ref="C203:E203"/>
    <mergeCell ref="C204:E204"/>
    <mergeCell ref="C205:E205"/>
    <mergeCell ref="C206:E206"/>
    <mergeCell ref="C207:E207"/>
    <mergeCell ref="B183:E183"/>
    <mergeCell ref="B191:E191"/>
    <mergeCell ref="B194:E194"/>
    <mergeCell ref="B195:E195"/>
    <mergeCell ref="B196:E196"/>
    <mergeCell ref="B197:E197"/>
    <mergeCell ref="B198:E198"/>
    <mergeCell ref="B199:E199"/>
    <mergeCell ref="B200:E200"/>
    <mergeCell ref="C185:E185"/>
    <mergeCell ref="B184:E184"/>
    <mergeCell ref="C186:E186"/>
    <mergeCell ref="C187:E187"/>
    <mergeCell ref="C188:E188"/>
    <mergeCell ref="C189:E189"/>
    <mergeCell ref="C190:E190"/>
    <mergeCell ref="C192:E192"/>
    <mergeCell ref="C193:E193"/>
    <mergeCell ref="B73:E73"/>
    <mergeCell ref="B72:E72"/>
    <mergeCell ref="B175:E175"/>
    <mergeCell ref="B176:E176"/>
    <mergeCell ref="B177:E177"/>
    <mergeCell ref="B178:E178"/>
    <mergeCell ref="B179:E179"/>
    <mergeCell ref="B180:E180"/>
    <mergeCell ref="B106:E106"/>
    <mergeCell ref="B107:E107"/>
    <mergeCell ref="B91:E91"/>
    <mergeCell ref="B92:E92"/>
    <mergeCell ref="B93:E93"/>
    <mergeCell ref="B94:E94"/>
    <mergeCell ref="B95:E95"/>
    <mergeCell ref="B146:E146"/>
    <mergeCell ref="B140:E140"/>
    <mergeCell ref="B141:E141"/>
    <mergeCell ref="B149:E149"/>
    <mergeCell ref="B150:E150"/>
    <mergeCell ref="B151:E151"/>
    <mergeCell ref="B145:E145"/>
    <mergeCell ref="B88:E88"/>
    <mergeCell ref="B89:E89"/>
    <mergeCell ref="B90:E90"/>
    <mergeCell ref="B81:E81"/>
    <mergeCell ref="B82:E82"/>
    <mergeCell ref="B83:E83"/>
    <mergeCell ref="B74:E74"/>
    <mergeCell ref="B75:E75"/>
    <mergeCell ref="B76:E76"/>
    <mergeCell ref="B77:E77"/>
    <mergeCell ref="B78:E78"/>
    <mergeCell ref="B80:E80"/>
    <mergeCell ref="G26:H26"/>
    <mergeCell ref="G31:H31"/>
    <mergeCell ref="G30:H30"/>
    <mergeCell ref="G29:H29"/>
    <mergeCell ref="G27:H27"/>
    <mergeCell ref="B136:E136"/>
    <mergeCell ref="B137:E137"/>
    <mergeCell ref="B138:E138"/>
    <mergeCell ref="B139:E139"/>
    <mergeCell ref="B130:E130"/>
    <mergeCell ref="B131:E131"/>
    <mergeCell ref="B132:E132"/>
    <mergeCell ref="B133:E133"/>
    <mergeCell ref="B134:E134"/>
    <mergeCell ref="B135:E135"/>
    <mergeCell ref="B115:E115"/>
    <mergeCell ref="B116:E116"/>
    <mergeCell ref="B118:E118"/>
    <mergeCell ref="B119:E119"/>
    <mergeCell ref="B128:E128"/>
    <mergeCell ref="B129:E129"/>
    <mergeCell ref="B26:E26"/>
    <mergeCell ref="B67:E67"/>
    <mergeCell ref="B68:E68"/>
    <mergeCell ref="B27:E27"/>
    <mergeCell ref="B28:E28"/>
    <mergeCell ref="B29:E29"/>
    <mergeCell ref="B142:E142"/>
    <mergeCell ref="B143:E143"/>
    <mergeCell ref="B144:E144"/>
    <mergeCell ref="A122:H122"/>
    <mergeCell ref="B124:E124"/>
    <mergeCell ref="B108:E108"/>
    <mergeCell ref="B113:E113"/>
    <mergeCell ref="B114:E114"/>
    <mergeCell ref="A98:H98"/>
    <mergeCell ref="A111:H111"/>
    <mergeCell ref="B100:E100"/>
    <mergeCell ref="B101:E101"/>
    <mergeCell ref="B103:E103"/>
    <mergeCell ref="B104:E104"/>
    <mergeCell ref="B105:E105"/>
    <mergeCell ref="B102:E102"/>
    <mergeCell ref="B117:E117"/>
    <mergeCell ref="G33:H33"/>
    <mergeCell ref="B69:E69"/>
    <mergeCell ref="B79:E79"/>
    <mergeCell ref="B87:E87"/>
    <mergeCell ref="G28:H28"/>
    <mergeCell ref="A47:H55"/>
    <mergeCell ref="G39:H39"/>
    <mergeCell ref="G38:H38"/>
    <mergeCell ref="G37:H37"/>
    <mergeCell ref="G36:H36"/>
    <mergeCell ref="G35:H35"/>
    <mergeCell ref="G34:H34"/>
    <mergeCell ref="B44:E44"/>
    <mergeCell ref="G44:H44"/>
    <mergeCell ref="G43:H43"/>
    <mergeCell ref="G41:H41"/>
    <mergeCell ref="G40:H40"/>
    <mergeCell ref="B30:E30"/>
    <mergeCell ref="B31:E31"/>
    <mergeCell ref="B32:E32"/>
    <mergeCell ref="B171:E171"/>
    <mergeCell ref="B172:E172"/>
    <mergeCell ref="C155:E155"/>
    <mergeCell ref="C154:E154"/>
    <mergeCell ref="C164:E164"/>
    <mergeCell ref="C165:E165"/>
    <mergeCell ref="C166:E166"/>
    <mergeCell ref="B157:E157"/>
    <mergeCell ref="B158:E158"/>
    <mergeCell ref="B160:E160"/>
    <mergeCell ref="B163:E163"/>
    <mergeCell ref="B167:E167"/>
    <mergeCell ref="B168:E168"/>
    <mergeCell ref="D7:E7"/>
    <mergeCell ref="D6:E6"/>
    <mergeCell ref="A62:E62"/>
    <mergeCell ref="A64:E64"/>
    <mergeCell ref="B84:E84"/>
    <mergeCell ref="A236:H236"/>
    <mergeCell ref="C239:D239"/>
    <mergeCell ref="B59:E59"/>
    <mergeCell ref="D17:E17"/>
    <mergeCell ref="D16:E16"/>
    <mergeCell ref="D15:E15"/>
    <mergeCell ref="D14:E14"/>
    <mergeCell ref="D13:E13"/>
    <mergeCell ref="D10:E10"/>
    <mergeCell ref="D9:E9"/>
    <mergeCell ref="D8:E8"/>
    <mergeCell ref="C153:E153"/>
    <mergeCell ref="C152:E152"/>
    <mergeCell ref="C156:E156"/>
    <mergeCell ref="C159:E159"/>
    <mergeCell ref="C161:E161"/>
    <mergeCell ref="C162:E162"/>
    <mergeCell ref="B169:E169"/>
    <mergeCell ref="B170:E170"/>
  </mergeCells>
  <conditionalFormatting sqref="G26:H27 H72:H83">
    <cfRule type="cellIs" dxfId="124" priority="233" operator="equal">
      <formula>"Select"</formula>
    </cfRule>
  </conditionalFormatting>
  <conditionalFormatting sqref="G29:H31 G33:H38 G40:H44">
    <cfRule type="cellIs" dxfId="123" priority="231" operator="equal">
      <formula>"Select"</formula>
    </cfRule>
  </conditionalFormatting>
  <conditionalFormatting sqref="G28:H28">
    <cfRule type="cellIs" dxfId="122" priority="230" operator="equal">
      <formula>0</formula>
    </cfRule>
  </conditionalFormatting>
  <conditionalFormatting sqref="H67">
    <cfRule type="cellIs" dxfId="121" priority="229" operator="equal">
      <formula>"Select"</formula>
    </cfRule>
  </conditionalFormatting>
  <conditionalFormatting sqref="H68:H69">
    <cfRule type="cellIs" dxfId="120" priority="228" operator="equal">
      <formula>"Select"</formula>
    </cfRule>
  </conditionalFormatting>
  <conditionalFormatting sqref="H73">
    <cfRule type="cellIs" dxfId="119" priority="226" operator="equal">
      <formula>"No"</formula>
    </cfRule>
  </conditionalFormatting>
  <conditionalFormatting sqref="H72">
    <cfRule type="cellIs" dxfId="118" priority="225" operator="equal">
      <formula>"No"</formula>
    </cfRule>
  </conditionalFormatting>
  <conditionalFormatting sqref="H74:H83">
    <cfRule type="cellIs" dxfId="117" priority="224" operator="equal">
      <formula>"No"</formula>
    </cfRule>
  </conditionalFormatting>
  <conditionalFormatting sqref="H87">
    <cfRule type="cellIs" dxfId="116" priority="223" operator="equal">
      <formula>"Select"</formula>
    </cfRule>
  </conditionalFormatting>
  <conditionalFormatting sqref="H87">
    <cfRule type="cellIs" dxfId="115" priority="222" operator="equal">
      <formula>"N/A"</formula>
    </cfRule>
  </conditionalFormatting>
  <conditionalFormatting sqref="H88">
    <cfRule type="cellIs" dxfId="114" priority="221" operator="equal">
      <formula>"Select"</formula>
    </cfRule>
  </conditionalFormatting>
  <conditionalFormatting sqref="H88">
    <cfRule type="cellIs" dxfId="113" priority="220" operator="equal">
      <formula>"No"</formula>
    </cfRule>
  </conditionalFormatting>
  <conditionalFormatting sqref="H89:H95">
    <cfRule type="cellIs" dxfId="112" priority="219" operator="equal">
      <formula>"Select"</formula>
    </cfRule>
  </conditionalFormatting>
  <conditionalFormatting sqref="H89:H95">
    <cfRule type="cellIs" dxfId="111" priority="218" operator="equal">
      <formula>"No"</formula>
    </cfRule>
  </conditionalFormatting>
  <conditionalFormatting sqref="A98:A99">
    <cfRule type="cellIs" dxfId="110" priority="208" operator="equal">
      <formula>"Respond to questions with N/A."</formula>
    </cfRule>
  </conditionalFormatting>
  <conditionalFormatting sqref="H101 H103:H108">
    <cfRule type="cellIs" dxfId="109" priority="211" operator="equal">
      <formula>"Select"</formula>
    </cfRule>
  </conditionalFormatting>
  <conditionalFormatting sqref="H101 H103:H108">
    <cfRule type="cellIs" dxfId="108" priority="210" operator="equal">
      <formula>"No"</formula>
    </cfRule>
  </conditionalFormatting>
  <conditionalFormatting sqref="A98:A99">
    <cfRule type="cellIs" dxfId="107" priority="209" operator="equal">
      <formula>"These questions must be answered."</formula>
    </cfRule>
  </conditionalFormatting>
  <conditionalFormatting sqref="H114:H116 H118">
    <cfRule type="cellIs" dxfId="106" priority="207" operator="equal">
      <formula>"Select"</formula>
    </cfRule>
  </conditionalFormatting>
  <conditionalFormatting sqref="H114:H116 H118">
    <cfRule type="cellIs" dxfId="105" priority="206" operator="equal">
      <formula>"No"</formula>
    </cfRule>
  </conditionalFormatting>
  <conditionalFormatting sqref="H125">
    <cfRule type="cellIs" dxfId="104" priority="203" operator="equal">
      <formula>"Select"</formula>
    </cfRule>
  </conditionalFormatting>
  <conditionalFormatting sqref="H125">
    <cfRule type="cellIs" dxfId="103" priority="202" operator="equal">
      <formula>"No"</formula>
    </cfRule>
  </conditionalFormatting>
  <conditionalFormatting sqref="H131:H146 H129">
    <cfRule type="cellIs" dxfId="102" priority="197" operator="equal">
      <formula>"Select"</formula>
    </cfRule>
  </conditionalFormatting>
  <conditionalFormatting sqref="H131:H146 H129">
    <cfRule type="cellIs" dxfId="101" priority="196" operator="equal">
      <formula>"No"</formula>
    </cfRule>
  </conditionalFormatting>
  <conditionalFormatting sqref="H130">
    <cfRule type="cellIs" dxfId="100" priority="195" operator="equal">
      <formula>0</formula>
    </cfRule>
  </conditionalFormatting>
  <conditionalFormatting sqref="H102">
    <cfRule type="cellIs" dxfId="99" priority="192" operator="equal">
      <formula>"Select"</formula>
    </cfRule>
  </conditionalFormatting>
  <conditionalFormatting sqref="H102">
    <cfRule type="cellIs" dxfId="98" priority="191" operator="equal">
      <formula>"No"</formula>
    </cfRule>
  </conditionalFormatting>
  <conditionalFormatting sqref="H117">
    <cfRule type="cellIs" dxfId="97" priority="190" operator="equal">
      <formula>"Select"</formula>
    </cfRule>
  </conditionalFormatting>
  <conditionalFormatting sqref="H117">
    <cfRule type="cellIs" dxfId="96" priority="189" operator="equal">
      <formula>"No"</formula>
    </cfRule>
  </conditionalFormatting>
  <conditionalFormatting sqref="H119">
    <cfRule type="cellIs" dxfId="95" priority="188" operator="equal">
      <formula>"Select"</formula>
    </cfRule>
  </conditionalFormatting>
  <conditionalFormatting sqref="H150">
    <cfRule type="cellIs" dxfId="94" priority="185" operator="equal">
      <formula>"Select"</formula>
    </cfRule>
  </conditionalFormatting>
  <conditionalFormatting sqref="H150">
    <cfRule type="cellIs" dxfId="93" priority="184" operator="equal">
      <formula>"Yes"</formula>
    </cfRule>
  </conditionalFormatting>
  <conditionalFormatting sqref="H152">
    <cfRule type="expression" dxfId="92" priority="136">
      <formula>AND($H$151="Yes",H152="N/A")</formula>
    </cfRule>
    <cfRule type="expression" dxfId="91" priority="182">
      <formula>H152="Select"</formula>
    </cfRule>
    <cfRule type="expression" dxfId="90" priority="183">
      <formula>AND(J152&lt;&gt;"",H152="No")</formula>
    </cfRule>
  </conditionalFormatting>
  <conditionalFormatting sqref="H151">
    <cfRule type="expression" dxfId="89" priority="181">
      <formula>$H$151="Select"</formula>
    </cfRule>
  </conditionalFormatting>
  <conditionalFormatting sqref="H159">
    <cfRule type="expression" dxfId="88" priority="132">
      <formula>AND($H$158="Yes",$H$159="N/A")</formula>
    </cfRule>
    <cfRule type="expression" dxfId="87" priority="161">
      <formula>H159="Select"</formula>
    </cfRule>
    <cfRule type="expression" dxfId="86" priority="162">
      <formula>AND(J159&lt;&gt;"",H159="No")</formula>
    </cfRule>
  </conditionalFormatting>
  <conditionalFormatting sqref="H158">
    <cfRule type="expression" dxfId="85" priority="131">
      <formula>AND($H$149="Yes",$H$158="N/A")</formula>
    </cfRule>
    <cfRule type="cellIs" dxfId="84" priority="155" operator="equal">
      <formula>"Select"</formula>
    </cfRule>
  </conditionalFormatting>
  <conditionalFormatting sqref="H160">
    <cfRule type="expression" dxfId="83" priority="130">
      <formula>AND($H$149="Yes",$H$160="N/A")</formula>
    </cfRule>
    <cfRule type="cellIs" dxfId="82" priority="154" operator="equal">
      <formula>"Select"</formula>
    </cfRule>
  </conditionalFormatting>
  <conditionalFormatting sqref="H161">
    <cfRule type="expression" dxfId="81" priority="152">
      <formula>H161="Select"</formula>
    </cfRule>
    <cfRule type="expression" dxfId="80" priority="153">
      <formula>$J$161&lt;&gt;""</formula>
    </cfRule>
  </conditionalFormatting>
  <conditionalFormatting sqref="H162">
    <cfRule type="expression" dxfId="79" priority="150">
      <formula>H162="Select"</formula>
    </cfRule>
    <cfRule type="expression" dxfId="78" priority="151">
      <formula>AND(J162&lt;&gt;"",H162="No")</formula>
    </cfRule>
  </conditionalFormatting>
  <conditionalFormatting sqref="H163">
    <cfRule type="cellIs" dxfId="77" priority="149" operator="equal">
      <formula>"Select"</formula>
    </cfRule>
  </conditionalFormatting>
  <conditionalFormatting sqref="H164:H166">
    <cfRule type="expression" dxfId="76" priority="147">
      <formula>H164="Select"</formula>
    </cfRule>
    <cfRule type="expression" dxfId="75" priority="148">
      <formula>AND(J164&lt;&gt;"",H164="No")</formula>
    </cfRule>
  </conditionalFormatting>
  <conditionalFormatting sqref="H167">
    <cfRule type="expression" dxfId="74" priority="145">
      <formula>H167="Select"</formula>
    </cfRule>
    <cfRule type="expression" dxfId="73" priority="146">
      <formula>AND(J167&lt;&gt;"",H167&lt;&gt;"Yes")</formula>
    </cfRule>
  </conditionalFormatting>
  <conditionalFormatting sqref="H168">
    <cfRule type="expression" dxfId="72" priority="141">
      <formula>H168="Select"</formula>
    </cfRule>
    <cfRule type="expression" dxfId="71" priority="142">
      <formula>AND(J168&lt;&gt;"",H168&lt;&gt;"Yes")</formula>
    </cfRule>
  </conditionalFormatting>
  <conditionalFormatting sqref="H157">
    <cfRule type="expression" dxfId="70" priority="137">
      <formula>AND($H$149="Yes",$H$157="N/A")</formula>
    </cfRule>
    <cfRule type="expression" dxfId="69" priority="138">
      <formula>AND($H$149="Yes",$H$157="Yes")</formula>
    </cfRule>
    <cfRule type="cellIs" dxfId="68" priority="139" operator="equal">
      <formula>"Select"</formula>
    </cfRule>
  </conditionalFormatting>
  <conditionalFormatting sqref="H153:H156">
    <cfRule type="expression" dxfId="67" priority="133">
      <formula>AND($H$151="Yes",H153="N/A")</formula>
    </cfRule>
    <cfRule type="expression" dxfId="66" priority="134">
      <formula>H153="Select"</formula>
    </cfRule>
    <cfRule type="expression" dxfId="65" priority="135">
      <formula>AND(J153&lt;&gt;"",H153="No")</formula>
    </cfRule>
  </conditionalFormatting>
  <conditionalFormatting sqref="H169:H172">
    <cfRule type="expression" dxfId="64" priority="128">
      <formula>H169="Select"</formula>
    </cfRule>
    <cfRule type="expression" dxfId="63" priority="129">
      <formula>AND(J169&lt;&gt;"",H169&lt;&gt;"Yes")</formula>
    </cfRule>
  </conditionalFormatting>
  <conditionalFormatting sqref="H176">
    <cfRule type="cellIs" dxfId="62" priority="123" stopIfTrue="1" operator="equal">
      <formula>"Select"</formula>
    </cfRule>
  </conditionalFormatting>
  <conditionalFormatting sqref="H177">
    <cfRule type="cellIs" dxfId="61" priority="122" stopIfTrue="1" operator="equal">
      <formula>"Select"</formula>
    </cfRule>
  </conditionalFormatting>
  <conditionalFormatting sqref="H178 H222:H223">
    <cfRule type="cellIs" dxfId="60" priority="117" stopIfTrue="1" operator="equal">
      <formula>"Select"</formula>
    </cfRule>
    <cfRule type="expression" dxfId="59" priority="120">
      <formula>AND(H178&lt;&gt;"Select",J178&lt;&gt;"")</formula>
    </cfRule>
  </conditionalFormatting>
  <conditionalFormatting sqref="H179:H180">
    <cfRule type="cellIs" dxfId="58" priority="111" stopIfTrue="1" operator="equal">
      <formula>"Select"</formula>
    </cfRule>
    <cfRule type="expression" dxfId="57" priority="112">
      <formula>AND(H179&lt;&gt;"Select",J179&lt;&gt;"")</formula>
    </cfRule>
  </conditionalFormatting>
  <conditionalFormatting sqref="H194:H201">
    <cfRule type="cellIs" dxfId="56" priority="99" stopIfTrue="1" operator="equal">
      <formula>"Select"</formula>
    </cfRule>
    <cfRule type="expression" dxfId="55" priority="100">
      <formula>AND(H194&lt;&gt;"Select",J194&lt;&gt;"")</formula>
    </cfRule>
  </conditionalFormatting>
  <conditionalFormatting sqref="H185">
    <cfRule type="cellIs" dxfId="54" priority="97" stopIfTrue="1" operator="equal">
      <formula>"Select"</formula>
    </cfRule>
    <cfRule type="expression" dxfId="53" priority="98">
      <formula>J185&lt;&gt;""</formula>
    </cfRule>
  </conditionalFormatting>
  <conditionalFormatting sqref="H186:H190">
    <cfRule type="cellIs" dxfId="52" priority="93" stopIfTrue="1" operator="equal">
      <formula>"Select"</formula>
    </cfRule>
    <cfRule type="expression" dxfId="51" priority="94">
      <formula>J186&lt;&gt;""</formula>
    </cfRule>
  </conditionalFormatting>
  <conditionalFormatting sqref="H184">
    <cfRule type="cellIs" dxfId="50" priority="92" operator="equal">
      <formula>"Select"</formula>
    </cfRule>
  </conditionalFormatting>
  <conditionalFormatting sqref="H192:H193">
    <cfRule type="cellIs" dxfId="49" priority="90" stopIfTrue="1" operator="equal">
      <formula>"Select"</formula>
    </cfRule>
    <cfRule type="expression" dxfId="48" priority="91">
      <formula>J192&lt;&gt;""</formula>
    </cfRule>
  </conditionalFormatting>
  <conditionalFormatting sqref="H191">
    <cfRule type="cellIs" dxfId="47" priority="89" operator="equal">
      <formula>"Select"</formula>
    </cfRule>
  </conditionalFormatting>
  <conditionalFormatting sqref="H203">
    <cfRule type="cellIs" dxfId="46" priority="87" stopIfTrue="1" operator="equal">
      <formula>"Select"</formula>
    </cfRule>
    <cfRule type="expression" dxfId="45" priority="88">
      <formula>J203&lt;&gt;""</formula>
    </cfRule>
  </conditionalFormatting>
  <conditionalFormatting sqref="H202">
    <cfRule type="cellIs" dxfId="44" priority="83" operator="equal">
      <formula>"Yes"</formula>
    </cfRule>
    <cfRule type="cellIs" dxfId="43" priority="86" operator="equal">
      <formula>"Select"</formula>
    </cfRule>
  </conditionalFormatting>
  <conditionalFormatting sqref="H204:H207">
    <cfRule type="cellIs" dxfId="42" priority="84" stopIfTrue="1" operator="equal">
      <formula>"Select"</formula>
    </cfRule>
    <cfRule type="expression" dxfId="41" priority="85">
      <formula>J204&lt;&gt;""</formula>
    </cfRule>
  </conditionalFormatting>
  <conditionalFormatting sqref="H208">
    <cfRule type="cellIs" dxfId="40" priority="82" operator="equal">
      <formula>"Select"</formula>
    </cfRule>
  </conditionalFormatting>
  <conditionalFormatting sqref="H209">
    <cfRule type="cellIs" dxfId="39" priority="79" stopIfTrue="1" operator="equal">
      <formula>"Select"</formula>
    </cfRule>
    <cfRule type="expression" dxfId="38" priority="80">
      <formula>J209&lt;&gt;""</formula>
    </cfRule>
  </conditionalFormatting>
  <conditionalFormatting sqref="H210">
    <cfRule type="cellIs" dxfId="37" priority="77" stopIfTrue="1" operator="equal">
      <formula>"Select"</formula>
    </cfRule>
    <cfRule type="expression" dxfId="36" priority="78">
      <formula>J210&lt;&gt;""</formula>
    </cfRule>
  </conditionalFormatting>
  <conditionalFormatting sqref="H214">
    <cfRule type="cellIs" dxfId="35" priority="73" stopIfTrue="1" operator="equal">
      <formula>"Select"</formula>
    </cfRule>
    <cfRule type="expression" dxfId="34" priority="74">
      <formula>AND(H214&lt;&gt;"Select",J214&lt;&gt;"")</formula>
    </cfRule>
  </conditionalFormatting>
  <conditionalFormatting sqref="H215">
    <cfRule type="cellIs" dxfId="33" priority="71" stopIfTrue="1" operator="equal">
      <formula>"Select"</formula>
    </cfRule>
    <cfRule type="expression" dxfId="32" priority="72">
      <formula>AND(H215&lt;&gt;"Select",J215&lt;&gt;"")</formula>
    </cfRule>
  </conditionalFormatting>
  <conditionalFormatting sqref="H216">
    <cfRule type="cellIs" dxfId="31" priority="69" stopIfTrue="1" operator="equal">
      <formula>"Select"</formula>
    </cfRule>
    <cfRule type="expression" dxfId="30" priority="70">
      <formula>AND(H216&lt;&gt;"Select",J216&lt;&gt;"")</formula>
    </cfRule>
  </conditionalFormatting>
  <conditionalFormatting sqref="H217">
    <cfRule type="cellIs" dxfId="29" priority="67" stopIfTrue="1" operator="equal">
      <formula>"Select"</formula>
    </cfRule>
    <cfRule type="expression" dxfId="28" priority="68">
      <formula>AND(H217&lt;&gt;"Select",J217&lt;&gt;"")</formula>
    </cfRule>
  </conditionalFormatting>
  <conditionalFormatting sqref="H218">
    <cfRule type="cellIs" dxfId="27" priority="65" stopIfTrue="1" operator="equal">
      <formula>"Select"</formula>
    </cfRule>
    <cfRule type="expression" dxfId="26" priority="66">
      <formula>AND(H218&lt;&gt;"Select",J218&lt;&gt;"")</formula>
    </cfRule>
  </conditionalFormatting>
  <conditionalFormatting sqref="G44:H44">
    <cfRule type="cellIs" dxfId="25" priority="50" operator="equal">
      <formula>"Yes"</formula>
    </cfRule>
  </conditionalFormatting>
  <conditionalFormatting sqref="H228">
    <cfRule type="cellIs" dxfId="24" priority="46" stopIfTrue="1" operator="equal">
      <formula>"Select"</formula>
    </cfRule>
  </conditionalFormatting>
  <conditionalFormatting sqref="H229">
    <cfRule type="cellIs" dxfId="23" priority="44" stopIfTrue="1" operator="equal">
      <formula>"Select"</formula>
    </cfRule>
    <cfRule type="expression" dxfId="22" priority="45">
      <formula>AND(H229&lt;&gt;"Select",J229&lt;&gt;"")</formula>
    </cfRule>
  </conditionalFormatting>
  <conditionalFormatting sqref="H230">
    <cfRule type="cellIs" dxfId="21" priority="42" stopIfTrue="1" operator="equal">
      <formula>"Select"</formula>
    </cfRule>
    <cfRule type="expression" dxfId="20" priority="43">
      <formula>AND(H230&lt;&gt;"Select",J230&lt;&gt;"")</formula>
    </cfRule>
  </conditionalFormatting>
  <conditionalFormatting sqref="H231">
    <cfRule type="cellIs" dxfId="19" priority="40" stopIfTrue="1" operator="equal">
      <formula>"Select"</formula>
    </cfRule>
    <cfRule type="expression" dxfId="18" priority="41">
      <formula>AND(H231&lt;&gt;"Select",J231&lt;&gt;"")</formula>
    </cfRule>
  </conditionalFormatting>
  <conditionalFormatting sqref="H227">
    <cfRule type="cellIs" dxfId="17" priority="36" stopIfTrue="1" operator="equal">
      <formula>"Select"</formula>
    </cfRule>
    <cfRule type="expression" dxfId="16" priority="37">
      <formula>AND(H227&lt;&gt;"Select",J227&lt;&gt;"")</formula>
    </cfRule>
  </conditionalFormatting>
  <conditionalFormatting sqref="D21:E21 D6:E10 D13:E17">
    <cfRule type="cellIs" dxfId="15" priority="35" operator="notEqual">
      <formula>""</formula>
    </cfRule>
  </conditionalFormatting>
  <conditionalFormatting sqref="D22:E22">
    <cfRule type="cellIs" dxfId="14" priority="34" operator="notEqual">
      <formula>""</formula>
    </cfRule>
  </conditionalFormatting>
  <conditionalFormatting sqref="E24">
    <cfRule type="cellIs" dxfId="13" priority="33" operator="notEqual">
      <formula>""</formula>
    </cfRule>
  </conditionalFormatting>
  <conditionalFormatting sqref="G39:H39">
    <cfRule type="cellIs" dxfId="12" priority="30" operator="equal">
      <formula>"Select"</formula>
    </cfRule>
  </conditionalFormatting>
  <conditionalFormatting sqref="A47:H55">
    <cfRule type="expression" dxfId="11" priority="29">
      <formula>$A$47&lt;&gt;""</formula>
    </cfRule>
  </conditionalFormatting>
  <conditionalFormatting sqref="H62">
    <cfRule type="cellIs" dxfId="10" priority="28" operator="equal">
      <formula>"Select"</formula>
    </cfRule>
  </conditionalFormatting>
  <conditionalFormatting sqref="H64">
    <cfRule type="cellIs" dxfId="9" priority="26" operator="equal">
      <formula>"Select"</formula>
    </cfRule>
  </conditionalFormatting>
  <conditionalFormatting sqref="H84">
    <cfRule type="cellIs" dxfId="8" priority="25" operator="equal">
      <formula>"Select"</formula>
    </cfRule>
  </conditionalFormatting>
  <conditionalFormatting sqref="H84">
    <cfRule type="cellIs" dxfId="7" priority="24" operator="equal">
      <formula>"Yes"</formula>
    </cfRule>
  </conditionalFormatting>
  <conditionalFormatting sqref="H59">
    <cfRule type="cellIs" dxfId="6" priority="23" operator="equal">
      <formula>"Select"</formula>
    </cfRule>
  </conditionalFormatting>
  <conditionalFormatting sqref="A112">
    <cfRule type="cellIs" dxfId="5" priority="22" operator="equal">
      <formula>"These questions must be answered."</formula>
    </cfRule>
  </conditionalFormatting>
  <conditionalFormatting sqref="A112">
    <cfRule type="cellIs" dxfId="4" priority="21" operator="equal">
      <formula>"Respond to questions with N/A."</formula>
    </cfRule>
  </conditionalFormatting>
  <conditionalFormatting sqref="A123">
    <cfRule type="cellIs" dxfId="3" priority="20" operator="equal">
      <formula>"These questions must be answered."</formula>
    </cfRule>
  </conditionalFormatting>
  <conditionalFormatting sqref="A123">
    <cfRule type="cellIs" dxfId="2" priority="19" operator="equal">
      <formula>"Respond to questions with N/A."</formula>
    </cfRule>
  </conditionalFormatting>
  <conditionalFormatting sqref="A122 A111">
    <cfRule type="cellIs" dxfId="1" priority="3" operator="equal">
      <formula>"Respond to questions with N/A."</formula>
    </cfRule>
  </conditionalFormatting>
  <conditionalFormatting sqref="A122 A111">
    <cfRule type="cellIs" dxfId="0" priority="4" operator="equal">
      <formula>"These questions must be answered."</formula>
    </cfRule>
  </conditionalFormatting>
  <hyperlinks>
    <hyperlink ref="K89" r:id="rId1" xr:uid="{3E4E003D-A398-4D37-994E-24502088783B}"/>
    <hyperlink ref="K109" r:id="rId2" xr:uid="{E13C85D5-6DB5-4992-A5E7-C1500FF9AA75}"/>
    <hyperlink ref="K120" r:id="rId3" xr:uid="{5AE9077E-B5F3-4E16-AD48-6C66982EB403}"/>
    <hyperlink ref="K126" r:id="rId4" xr:uid="{389D6A83-42EC-4B67-99C9-F423CC1CC7D3}"/>
    <hyperlink ref="K147" r:id="rId5" xr:uid="{FBD5E1AD-EFA6-4BDB-9E44-B8A6AB68F8A8}"/>
    <hyperlink ref="K173" r:id="rId6" xr:uid="{72C2E50D-4DA6-459A-8BD0-C58EFE75C917}"/>
    <hyperlink ref="K181" r:id="rId7" xr:uid="{B7839357-379F-4C2C-B2F3-045C2A525937}"/>
    <hyperlink ref="K218" r:id="rId8" xr:uid="{C59EB9AF-2066-439C-97A3-19757A8FB8F3}"/>
  </hyperlinks>
  <pageMargins left="0.7" right="0.7" top="0.75" bottom="0.75" header="0.3" footer="0.3"/>
  <pageSetup orientation="portrait" horizontalDpi="1200" verticalDpi="1200" r:id="rId9"/>
  <headerFooter>
    <oddFooter>&amp;CPage &amp;P of &amp;N</oddFooter>
  </headerFooter>
  <rowBreaks count="2" manualBreakCount="2">
    <brk id="39" max="7" man="1"/>
    <brk id="95" max="7" man="1"/>
  </rowBreaks>
  <extLst>
    <ext xmlns:x14="http://schemas.microsoft.com/office/spreadsheetml/2009/9/main" uri="{CCE6A557-97BC-4b89-ADB6-D9C93CAAB3DF}">
      <x14:dataValidations xmlns:xm="http://schemas.microsoft.com/office/excel/2006/main" count="8">
        <x14:dataValidation type="list" allowBlank="1" showInputMessage="1" showErrorMessage="1" xr:uid="{49D590BC-AD81-4EBF-A5AF-80C174D7B750}">
          <x14:formula1>
            <xm:f>Lookups!$A$14:$A$16</xm:f>
          </x14:formula1>
          <xm:sqref>G29:G30 H226 H221 H213 H60:H61 I183:I210 I175:I180 H151:I151 H163:I163 H45:I46 I84 H175 H65:I66 I56:I61 H56:H58</xm:sqref>
        </x14:dataValidation>
        <x14:dataValidation type="list" allowBlank="1" showInputMessage="1" showErrorMessage="1" xr:uid="{97907285-0261-402F-B648-838C8EEE3251}">
          <x14:formula1>
            <xm:f>Lookups!$A$20:$A$22</xm:f>
          </x14:formula1>
          <xm:sqref>G31</xm:sqref>
        </x14:dataValidation>
        <x14:dataValidation type="list" allowBlank="1" showInputMessage="1" showErrorMessage="1" xr:uid="{F92DDFA7-D955-405E-B642-400D6217B7C4}">
          <x14:formula1>
            <xm:f>Lookups!$A$26:$A$28</xm:f>
          </x14:formula1>
          <xm:sqref>G26</xm:sqref>
        </x14:dataValidation>
        <x14:dataValidation type="list" allowBlank="1" showInputMessage="1" showErrorMessage="1" xr:uid="{A92862DF-8CDC-4513-BF43-DD2078CFEF9A}">
          <x14:formula1>
            <xm:f>Lookups!$G$1:$G$4</xm:f>
          </x14:formula1>
          <xm:sqref>H68:I69 H101:I108 H125:I125 H129:I129 H131:I146 H114:I118 H164:I172 H152:I162 H176:H180 H184:H210 H214:H218 H222:H223 H227:H231</xm:sqref>
        </x14:dataValidation>
        <x14:dataValidation type="list" allowBlank="1" showInputMessage="1" showErrorMessage="1" xr:uid="{BAC8BC12-43DB-4B00-AF31-E7D7F9CF77ED}">
          <x14:formula1>
            <xm:f>Lookups!$G$1:$G$3</xm:f>
          </x14:formula1>
          <xm:sqref>H67:I67 H88:I95 H150:I150 H119:I119 G33:G38 G40:G44 H84 H72:I73 H74:I83</xm:sqref>
        </x14:dataValidation>
        <x14:dataValidation type="list" allowBlank="1" showInputMessage="1" showErrorMessage="1" xr:uid="{AEA7DE95-EA70-4B33-ADA4-0E6C039B8765}">
          <x14:formula1>
            <xm:f>Lookups!$I$1:$I$4</xm:f>
          </x14:formula1>
          <xm:sqref>H87:I87</xm:sqref>
        </x14:dataValidation>
        <x14:dataValidation type="list" allowBlank="1" showInputMessage="1" showErrorMessage="1" xr:uid="{A360DAFD-2AD7-4FA3-913D-F44F67CF7378}">
          <x14:formula1>
            <xm:f>Lookups!$A$8:$A$11</xm:f>
          </x14:formula1>
          <xm:sqref>G27:H27</xm:sqref>
        </x14:dataValidation>
        <x14:dataValidation type="list" allowBlank="1" showInputMessage="1" showErrorMessage="1" xr:uid="{9ECC0BB8-8754-486D-B9D3-43C9352A109E}">
          <x14:formula1>
            <xm:f>Lookups!$R$1:$R$2</xm:f>
          </x14:formula1>
          <xm:sqref>H62 H64 H59 H59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4EA8A-9368-49E4-B5C2-C696A90A794E}">
  <dimension ref="A1:R36"/>
  <sheetViews>
    <sheetView workbookViewId="0">
      <selection activeCell="C32" sqref="C32"/>
    </sheetView>
  </sheetViews>
  <sheetFormatPr defaultRowHeight="13.8" x14ac:dyDescent="0.45"/>
  <sheetData>
    <row r="1" spans="1:18" x14ac:dyDescent="0.45">
      <c r="A1" t="s">
        <v>9</v>
      </c>
      <c r="G1" s="1" t="s">
        <v>178</v>
      </c>
      <c r="I1" t="s">
        <v>178</v>
      </c>
      <c r="L1" t="s">
        <v>18</v>
      </c>
      <c r="M1" t="s">
        <v>192</v>
      </c>
      <c r="R1" t="s">
        <v>178</v>
      </c>
    </row>
    <row r="2" spans="1:18" x14ac:dyDescent="0.45">
      <c r="A2" t="s">
        <v>178</v>
      </c>
      <c r="G2" s="1" t="s">
        <v>17</v>
      </c>
      <c r="I2" t="s">
        <v>181</v>
      </c>
      <c r="L2" t="s">
        <v>178</v>
      </c>
      <c r="M2" t="s">
        <v>28</v>
      </c>
      <c r="R2" t="s">
        <v>217</v>
      </c>
    </row>
    <row r="3" spans="1:18" x14ac:dyDescent="0.45">
      <c r="A3" t="s">
        <v>10</v>
      </c>
      <c r="G3" s="1" t="s">
        <v>18</v>
      </c>
      <c r="I3" t="s">
        <v>182</v>
      </c>
      <c r="L3" t="s">
        <v>17</v>
      </c>
      <c r="M3" t="s">
        <v>191</v>
      </c>
    </row>
    <row r="4" spans="1:18" x14ac:dyDescent="0.45">
      <c r="A4" t="s">
        <v>11</v>
      </c>
      <c r="G4" s="1" t="s">
        <v>177</v>
      </c>
      <c r="I4" t="s">
        <v>177</v>
      </c>
    </row>
    <row r="7" spans="1:18" x14ac:dyDescent="0.45">
      <c r="A7" t="s">
        <v>12</v>
      </c>
    </row>
    <row r="8" spans="1:18" x14ac:dyDescent="0.45">
      <c r="A8" t="s">
        <v>178</v>
      </c>
    </row>
    <row r="9" spans="1:18" x14ac:dyDescent="0.45">
      <c r="A9" t="s">
        <v>13</v>
      </c>
    </row>
    <row r="10" spans="1:18" x14ac:dyDescent="0.45">
      <c r="A10" t="s">
        <v>14</v>
      </c>
    </row>
    <row r="11" spans="1:18" x14ac:dyDescent="0.45">
      <c r="A11" t="s">
        <v>216</v>
      </c>
    </row>
    <row r="13" spans="1:18" x14ac:dyDescent="0.45">
      <c r="A13" t="s">
        <v>16</v>
      </c>
    </row>
    <row r="14" spans="1:18" x14ac:dyDescent="0.45">
      <c r="A14" t="s">
        <v>178</v>
      </c>
      <c r="B14" t="s">
        <v>28</v>
      </c>
    </row>
    <row r="15" spans="1:18" x14ac:dyDescent="0.45">
      <c r="A15" t="s">
        <v>17</v>
      </c>
      <c r="B15" t="s">
        <v>31</v>
      </c>
    </row>
    <row r="16" spans="1:18" x14ac:dyDescent="0.45">
      <c r="A16" t="s">
        <v>18</v>
      </c>
      <c r="B16" t="s">
        <v>30</v>
      </c>
    </row>
    <row r="19" spans="1:1" x14ac:dyDescent="0.45">
      <c r="A19" t="s">
        <v>21</v>
      </c>
    </row>
    <row r="20" spans="1:1" x14ac:dyDescent="0.45">
      <c r="A20" t="s">
        <v>178</v>
      </c>
    </row>
    <row r="21" spans="1:1" x14ac:dyDescent="0.45">
      <c r="A21" t="s">
        <v>22</v>
      </c>
    </row>
    <row r="22" spans="1:1" x14ac:dyDescent="0.45">
      <c r="A22" t="s">
        <v>23</v>
      </c>
    </row>
    <row r="25" spans="1:1" x14ac:dyDescent="0.45">
      <c r="A25" t="s">
        <v>24</v>
      </c>
    </row>
    <row r="26" spans="1:1" x14ac:dyDescent="0.45">
      <c r="A26" t="s">
        <v>178</v>
      </c>
    </row>
    <row r="27" spans="1:1" x14ac:dyDescent="0.45">
      <c r="A27" t="s">
        <v>1</v>
      </c>
    </row>
    <row r="28" spans="1:1" x14ac:dyDescent="0.45">
      <c r="A28" t="s">
        <v>25</v>
      </c>
    </row>
    <row r="31" spans="1:1" x14ac:dyDescent="0.45">
      <c r="A31" t="s">
        <v>15</v>
      </c>
    </row>
    <row r="33" spans="1:2" x14ac:dyDescent="0.45">
      <c r="A33">
        <v>0</v>
      </c>
      <c r="B33" t="s">
        <v>26</v>
      </c>
    </row>
    <row r="34" spans="1:2" x14ac:dyDescent="0.45">
      <c r="A34">
        <v>7040.01</v>
      </c>
      <c r="B34" t="s">
        <v>27</v>
      </c>
    </row>
    <row r="35" spans="1:2" x14ac:dyDescent="0.45">
      <c r="A35">
        <v>21040</v>
      </c>
      <c r="B35" t="s">
        <v>26</v>
      </c>
    </row>
    <row r="36" spans="1:2" x14ac:dyDescent="0.45">
      <c r="A36">
        <v>46817</v>
      </c>
      <c r="B36" t="s">
        <v>29</v>
      </c>
    </row>
  </sheetData>
  <sortState xmlns:xlrd2="http://schemas.microsoft.com/office/spreadsheetml/2017/richdata2" ref="L1:M3">
    <sortCondition ref="L1:L3"/>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Project Review Procedures</vt:lpstr>
      <vt:lpstr>Instructions</vt:lpstr>
      <vt:lpstr>Checklist</vt:lpstr>
      <vt:lpstr>Lookups</vt:lpstr>
      <vt:lpstr>City</vt:lpstr>
      <vt:lpstr>Checklist!Print_Area</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Staab, Leon</dc:creator>
  <cp:lastModifiedBy>Staab, Leon</cp:lastModifiedBy>
  <cp:lastPrinted>2020-12-18T13:47:20Z</cp:lastPrinted>
  <dcterms:created xsi:type="dcterms:W3CDTF">2020-11-19T14:10:46Z</dcterms:created>
  <dcterms:modified xsi:type="dcterms:W3CDTF">2022-08-18T15:35:23Z</dcterms:modified>
</cp:coreProperties>
</file>